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F542A3EF-5CFB-442D-8EC6-B27D7613BEEA}" xr6:coauthVersionLast="47" xr6:coauthVersionMax="47" xr10:uidLastSave="{00000000-0000-0000-0000-000000000000}"/>
  <bookViews>
    <workbookView xWindow="-120" yWindow="-120" windowWidth="20730" windowHeight="11040" tabRatio="853" xr2:uid="{00000000-000D-0000-FFFF-FFFF00000000}"/>
  </bookViews>
  <sheets>
    <sheet name="R8収支予算書（ベーシック） " sheetId="19" r:id="rId1"/>
    <sheet name="記入例）R8収支予算書（ベーシック）" sheetId="20" r:id="rId2"/>
  </sheets>
  <definedNames>
    <definedName name="_xlnm.Print_Area" localSheetId="0">'R8収支予算書（ベーシック） '!$A$1:$I$35</definedName>
    <definedName name="_xlnm.Print_Area" localSheetId="1">'記入例）R8収支予算書（ベーシック）'!$A$1:$I$35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3" i="20" l="1"/>
  <c r="E26" i="20"/>
  <c r="E15" i="20"/>
  <c r="E15" i="19"/>
  <c r="E33" i="19"/>
  <c r="E26" i="19"/>
  <c r="G26" i="19" s="1"/>
  <c r="E34" i="20" l="1"/>
  <c r="G26" i="20"/>
  <c r="E34" i="19"/>
</calcChain>
</file>

<file path=xl/sharedStrings.xml><?xml version="1.0" encoding="utf-8"?>
<sst xmlns="http://schemas.openxmlformats.org/spreadsheetml/2006/main" count="72" uniqueCount="47">
  <si>
    <t>区　　　　　　分</t>
    <rPh sb="0" eb="1">
      <t>ク</t>
    </rPh>
    <rPh sb="7" eb="8">
      <t>ブン</t>
    </rPh>
    <phoneticPr fontId="2"/>
  </si>
  <si>
    <t>予　算　額</t>
    <rPh sb="0" eb="1">
      <t>ヨ</t>
    </rPh>
    <rPh sb="2" eb="3">
      <t>サン</t>
    </rPh>
    <rPh sb="4" eb="5">
      <t>ガク</t>
    </rPh>
    <phoneticPr fontId="2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</si>
  <si>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2"/>
  </si>
  <si>
    <t>合　　　　　計</t>
    <rPh sb="0" eb="1">
      <t>ア</t>
    </rPh>
    <rPh sb="6" eb="7">
      <t>ケイ</t>
    </rPh>
    <phoneticPr fontId="2"/>
  </si>
  <si>
    <t>①（千円未満切捨て）</t>
    <phoneticPr fontId="2"/>
  </si>
  <si>
    <t>×１/２＝</t>
    <phoneticPr fontId="2"/>
  </si>
  <si>
    <t>助成対象経費</t>
    <rPh sb="2" eb="4">
      <t>タイショウ</t>
    </rPh>
    <rPh sb="4" eb="6">
      <t>ケイヒ</t>
    </rPh>
    <phoneticPr fontId="2"/>
  </si>
  <si>
    <t>助成対象経費計　Ａ</t>
    <rPh sb="2" eb="4">
      <t>タイショウ</t>
    </rPh>
    <rPh sb="4" eb="6">
      <t>ケイヒ</t>
    </rPh>
    <rPh sb="6" eb="7">
      <t>ケイ</t>
    </rPh>
    <phoneticPr fontId="2"/>
  </si>
  <si>
    <t>助成対象外経費</t>
    <rPh sb="2" eb="4">
      <t>タイショウ</t>
    </rPh>
    <rPh sb="4" eb="5">
      <t>ガイ</t>
    </rPh>
    <rPh sb="5" eb="7">
      <t>ケイヒ</t>
    </rPh>
    <phoneticPr fontId="2"/>
  </si>
  <si>
    <t>助成対象外経費計　Ｂ</t>
    <rPh sb="2" eb="4">
      <t>タイショウ</t>
    </rPh>
    <rPh sb="4" eb="5">
      <t>ソト</t>
    </rPh>
    <rPh sb="5" eb="7">
      <t>ケイヒ</t>
    </rPh>
    <rPh sb="7" eb="8">
      <t>ケイ</t>
    </rPh>
    <phoneticPr fontId="2"/>
  </si>
  <si>
    <t>助成金要望額</t>
    <rPh sb="3" eb="5">
      <t>ヨウボウ</t>
    </rPh>
    <rPh sb="5" eb="6">
      <t>ガク</t>
    </rPh>
    <phoneticPr fontId="2"/>
  </si>
  <si>
    <r>
      <rPr>
        <sz val="12"/>
        <color theme="1"/>
        <rFont val="BIZ UDPゴシック"/>
        <family val="3"/>
        <charset val="128"/>
      </rPr>
      <t>自己負担</t>
    </r>
    <r>
      <rPr>
        <sz val="9"/>
        <color theme="1"/>
        <rFont val="BIZ UDPゴシック"/>
        <family val="3"/>
        <charset val="128"/>
      </rPr>
      <t xml:space="preserve">
</t>
    </r>
    <r>
      <rPr>
        <sz val="8"/>
        <color theme="1"/>
        <rFont val="BIZ UDPゴシック"/>
        <family val="3"/>
        <charset val="128"/>
      </rPr>
      <t>(団体負担金、会員参加費・会員出品料)</t>
    </r>
    <rPh sb="0" eb="2">
      <t>ジコ</t>
    </rPh>
    <rPh sb="2" eb="4">
      <t>フタン</t>
    </rPh>
    <rPh sb="6" eb="8">
      <t>ダンタイ</t>
    </rPh>
    <rPh sb="8" eb="11">
      <t>フタンキン</t>
    </rPh>
    <rPh sb="12" eb="13">
      <t>カイ</t>
    </rPh>
    <rPh sb="13" eb="14">
      <t>イン</t>
    </rPh>
    <rPh sb="14" eb="16">
      <t>サンカ</t>
    </rPh>
    <rPh sb="16" eb="17">
      <t>ヒ</t>
    </rPh>
    <rPh sb="18" eb="20">
      <t>カイイン</t>
    </rPh>
    <rPh sb="20" eb="22">
      <t>シュッピン</t>
    </rPh>
    <rPh sb="22" eb="23">
      <t>リョウ</t>
    </rPh>
    <phoneticPr fontId="2"/>
  </si>
  <si>
    <r>
      <t>合　   計</t>
    </r>
    <r>
      <rPr>
        <b/>
        <sz val="12"/>
        <color theme="1"/>
        <rFont val="BIZ UDPゴシック"/>
        <family val="3"/>
        <charset val="128"/>
      </rPr>
      <t>（Ａ＋Ｂ）</t>
    </r>
    <rPh sb="0" eb="1">
      <t>ア</t>
    </rPh>
    <rPh sb="5" eb="6">
      <t>ケイ</t>
    </rPh>
    <phoneticPr fontId="2"/>
  </si>
  <si>
    <t>②（上限１0万円）</t>
    <phoneticPr fontId="2"/>
  </si>
  <si>
    <t>ケータリング代</t>
    <rPh sb="6" eb="7">
      <t>ダイ</t>
    </rPh>
    <phoneticPr fontId="2"/>
  </si>
  <si>
    <t>事務局費</t>
    <phoneticPr fontId="2"/>
  </si>
  <si>
    <t>消耗品費</t>
    <phoneticPr fontId="2"/>
  </si>
  <si>
    <t>音楽費</t>
    <rPh sb="0" eb="2">
      <t>オンガク</t>
    </rPh>
    <rPh sb="2" eb="3">
      <t>ヒ</t>
    </rPh>
    <phoneticPr fontId="2"/>
  </si>
  <si>
    <t>宣伝費</t>
    <rPh sb="0" eb="3">
      <t>センデンヒ</t>
    </rPh>
    <phoneticPr fontId="2"/>
  </si>
  <si>
    <t>印刷費</t>
    <phoneticPr fontId="2"/>
  </si>
  <si>
    <t>会場費</t>
    <phoneticPr fontId="2"/>
  </si>
  <si>
    <t>出演費</t>
    <rPh sb="0" eb="2">
      <t>シュツエン</t>
    </rPh>
    <rPh sb="2" eb="3">
      <t>ヒ</t>
    </rPh>
    <phoneticPr fontId="2"/>
  </si>
  <si>
    <t>協賛金</t>
    <phoneticPr fontId="2"/>
  </si>
  <si>
    <t>入場料収入</t>
    <phoneticPr fontId="2"/>
  </si>
  <si>
    <t>団体負担金</t>
    <phoneticPr fontId="2"/>
  </si>
  <si>
    <t>付表２－１</t>
    <phoneticPr fontId="2"/>
  </si>
  <si>
    <t>文化芸術都市創造事業（ベーシック）　収支予算書</t>
    <rPh sb="20" eb="22">
      <t>シュウシヨサンショ</t>
    </rPh>
    <phoneticPr fontId="2"/>
  </si>
  <si>
    <r>
      <rPr>
        <sz val="16"/>
        <color theme="1"/>
        <rFont val="BIZ UDPゴシック"/>
        <family val="3"/>
        <charset val="128"/>
      </rPr>
      <t>１　収入の部　</t>
    </r>
    <r>
      <rPr>
        <sz val="11"/>
        <color theme="1"/>
        <rFont val="BIZ UDPゴシック"/>
        <family val="3"/>
        <charset val="128"/>
      </rPr>
      <t xml:space="preserve">　　　　　　　　　　　　　　　　　　　　　　　   </t>
    </r>
    <rPh sb="2" eb="4">
      <t>シュウニュウ</t>
    </rPh>
    <rPh sb="5" eb="6">
      <t>ブ</t>
    </rPh>
    <phoneticPr fontId="2"/>
  </si>
  <si>
    <t>　（単位：円）</t>
  </si>
  <si>
    <r>
      <rPr>
        <sz val="16"/>
        <color theme="1"/>
        <rFont val="BIZ UDPゴシック"/>
        <family val="3"/>
        <charset val="128"/>
      </rPr>
      <t>２　支出の部　</t>
    </r>
    <r>
      <rPr>
        <sz val="11"/>
        <color theme="1"/>
        <rFont val="BIZ UDPゴシック"/>
        <family val="3"/>
        <charset val="128"/>
      </rPr>
      <t>　　　　　　　　　　　　　　　　　　    　   　　　</t>
    </r>
    <rPh sb="2" eb="4">
      <t>シシュツ</t>
    </rPh>
    <rPh sb="5" eb="6">
      <t>ブ</t>
    </rPh>
    <phoneticPr fontId="2"/>
  </si>
  <si>
    <t>（単位：円）</t>
  </si>
  <si>
    <t xml:space="preserve">※申請者本人（構成員含む）にかかる支出は計上できません。
※灰色のセルには計算式が設定されているため、入力不要です。
</t>
    <rPh sb="30" eb="32">
      <t>ハイイロ</t>
    </rPh>
    <rPh sb="37" eb="40">
      <t>ケイサンシキ</t>
    </rPh>
    <rPh sb="41" eb="43">
      <t>セッテイ</t>
    </rPh>
    <rPh sb="51" eb="53">
      <t>ニュウリョク</t>
    </rPh>
    <rPh sb="53" eb="55">
      <t>フヨウ</t>
    </rPh>
    <phoneticPr fontId="2"/>
  </si>
  <si>
    <t>一般　＠1,000円×２00人＝２００，０００円</t>
    <rPh sb="14" eb="15">
      <t>ニン</t>
    </rPh>
    <rPh sb="23" eb="24">
      <t>エン</t>
    </rPh>
    <phoneticPr fontId="2"/>
  </si>
  <si>
    <t>〇〇社協賛金　50,000円</t>
    <rPh sb="2" eb="3">
      <t>シャ</t>
    </rPh>
    <rPh sb="3" eb="6">
      <t>キョウサンキン</t>
    </rPh>
    <rPh sb="13" eb="14">
      <t>エン</t>
    </rPh>
    <phoneticPr fontId="2"/>
  </si>
  <si>
    <t>文化センター小ホール使用料　80,000円
　　　　　　　　　附帯設備費　20,000円</t>
    <rPh sb="0" eb="2">
      <t>ブンカ</t>
    </rPh>
    <rPh sb="6" eb="7">
      <t>ショウ</t>
    </rPh>
    <rPh sb="20" eb="21">
      <t>エン</t>
    </rPh>
    <rPh sb="43" eb="44">
      <t>エン</t>
    </rPh>
    <phoneticPr fontId="2"/>
  </si>
  <si>
    <t>チラシ印刷費　＠３円×５０00部＝15,000円
ポスター印刷費　＠300円×50部＝15,000円
パンフレット印刷費＠２５円×４00部＝10,000円　</t>
    <rPh sb="3" eb="5">
      <t>インサツ</t>
    </rPh>
    <rPh sb="5" eb="6">
      <t>ヒ</t>
    </rPh>
    <rPh sb="23" eb="24">
      <t>エン</t>
    </rPh>
    <rPh sb="29" eb="32">
      <t>インサツヒ</t>
    </rPh>
    <rPh sb="37" eb="38">
      <t>エン</t>
    </rPh>
    <rPh sb="41" eb="42">
      <t>ブ</t>
    </rPh>
    <rPh sb="57" eb="59">
      <t>インサツ</t>
    </rPh>
    <rPh sb="59" eb="60">
      <t>ヒ</t>
    </rPh>
    <rPh sb="76" eb="77">
      <t>エン</t>
    </rPh>
    <phoneticPr fontId="2"/>
  </si>
  <si>
    <t>Facebook広告　＠20,000円×2回＝40,000円</t>
    <rPh sb="8" eb="10">
      <t>コウコク</t>
    </rPh>
    <rPh sb="18" eb="19">
      <t>エン</t>
    </rPh>
    <rPh sb="21" eb="22">
      <t>カイ</t>
    </rPh>
    <rPh sb="29" eb="30">
      <t>エン</t>
    </rPh>
    <phoneticPr fontId="2"/>
  </si>
  <si>
    <t>客演〇〇氏（パーカッション）出演料　50,000円</t>
    <rPh sb="0" eb="2">
      <t>キャクエン</t>
    </rPh>
    <rPh sb="4" eb="5">
      <t>シ</t>
    </rPh>
    <rPh sb="14" eb="16">
      <t>シュツエン</t>
    </rPh>
    <rPh sb="16" eb="17">
      <t>リョウ</t>
    </rPh>
    <rPh sb="24" eb="25">
      <t>エン</t>
    </rPh>
    <phoneticPr fontId="2"/>
  </si>
  <si>
    <t>切手代　1５,000円　団員連絡用コピー代　5,000円</t>
    <rPh sb="10" eb="11">
      <t>エン</t>
    </rPh>
    <rPh sb="27" eb="28">
      <t>エン</t>
    </rPh>
    <phoneticPr fontId="2"/>
  </si>
  <si>
    <t>楽譜レンタル代　＠30,000円×2曲＝60,000円</t>
    <rPh sb="15" eb="16">
      <t>エン</t>
    </rPh>
    <rPh sb="18" eb="19">
      <t>キョク</t>
    </rPh>
    <rPh sb="26" eb="27">
      <t>エン</t>
    </rPh>
    <phoneticPr fontId="2"/>
  </si>
  <si>
    <t>お弁当代　＠７00円×50個＝３５,000円
本番後の交流会の菓子・飲物代　2５,000円</t>
    <rPh sb="1" eb="3">
      <t>ベントウ</t>
    </rPh>
    <rPh sb="3" eb="4">
      <t>ダイ</t>
    </rPh>
    <rPh sb="9" eb="10">
      <t>エン</t>
    </rPh>
    <rPh sb="13" eb="14">
      <t>コ</t>
    </rPh>
    <rPh sb="21" eb="22">
      <t>エン</t>
    </rPh>
    <rPh sb="31" eb="33">
      <t>カシ</t>
    </rPh>
    <rPh sb="34" eb="36">
      <t>ノミモノ</t>
    </rPh>
    <rPh sb="36" eb="37">
      <t>ダイ</t>
    </rPh>
    <rPh sb="44" eb="45">
      <t>エン</t>
    </rPh>
    <phoneticPr fontId="2"/>
  </si>
  <si>
    <t>団体会費＠1,000円×45人＝45,000円、繰越金5,000円</t>
    <rPh sb="0" eb="2">
      <t>ダンタイ</t>
    </rPh>
    <rPh sb="2" eb="4">
      <t>カイヒ</t>
    </rPh>
    <rPh sb="10" eb="11">
      <t>エン</t>
    </rPh>
    <rPh sb="14" eb="15">
      <t>ニン</t>
    </rPh>
    <rPh sb="22" eb="23">
      <t>エン</t>
    </rPh>
    <rPh sb="24" eb="26">
      <t>クリコシ</t>
    </rPh>
    <rPh sb="26" eb="27">
      <t>キン</t>
    </rPh>
    <rPh sb="32" eb="33">
      <t>エン</t>
    </rPh>
    <phoneticPr fontId="2"/>
  </si>
  <si>
    <t>ステージ装飾用備品　３0,000円</t>
    <rPh sb="16" eb="17">
      <t>エン</t>
    </rPh>
    <phoneticPr fontId="2"/>
  </si>
  <si>
    <t>付表２－１【記入例】</t>
    <phoneticPr fontId="2"/>
  </si>
  <si>
    <r>
      <rPr>
        <sz val="16"/>
        <rFont val="BIZ UDPゴシック"/>
        <family val="3"/>
        <charset val="128"/>
      </rPr>
      <t>２　支出の部　</t>
    </r>
    <r>
      <rPr>
        <sz val="11"/>
        <rFont val="BIZ UDPゴシック"/>
        <family val="3"/>
        <charset val="128"/>
      </rPr>
      <t>　　　　　　　　　　　　　　　　　　    　   　　　</t>
    </r>
    <rPh sb="2" eb="4">
      <t>シシュツ</t>
    </rPh>
    <rPh sb="5" eb="6">
      <t>ブ</t>
    </rPh>
    <phoneticPr fontId="2"/>
  </si>
  <si>
    <r>
      <t>合　   計</t>
    </r>
    <r>
      <rPr>
        <b/>
        <sz val="12"/>
        <rFont val="BIZ UDPゴシック"/>
        <family val="3"/>
        <charset val="128"/>
      </rPr>
      <t>（Ａ＋Ｂ）</t>
    </r>
    <rPh sb="0" eb="1">
      <t>ア</t>
    </rPh>
    <rPh sb="5" eb="6">
      <t>ケイ</t>
    </rPh>
    <phoneticPr fontId="2"/>
  </si>
  <si>
    <r>
      <rPr>
        <sz val="12"/>
        <color theme="1"/>
        <rFont val="BIZ UDPゴシック"/>
        <family val="3"/>
        <charset val="128"/>
      </rPr>
      <t>その他</t>
    </r>
    <r>
      <rPr>
        <sz val="9"/>
        <color theme="1"/>
        <rFont val="BIZ UDPゴシック"/>
        <family val="3"/>
        <charset val="128"/>
      </rPr>
      <t xml:space="preserve">
(入場料収入、寄附・協賛金、広告料、一般参加費、その他助成金)</t>
    </r>
    <rPh sb="2" eb="3">
      <t>ホカ</t>
    </rPh>
    <rPh sb="5" eb="8">
      <t>ニュウジョウリョウ</t>
    </rPh>
    <rPh sb="8" eb="10">
      <t>シュウニュウ</t>
    </rPh>
    <rPh sb="11" eb="13">
      <t>キフ</t>
    </rPh>
    <rPh sb="14" eb="17">
      <t>キョウサンキン</t>
    </rPh>
    <rPh sb="18" eb="21">
      <t>コウコクリョウ</t>
    </rPh>
    <rPh sb="22" eb="24">
      <t>イッパン</t>
    </rPh>
    <rPh sb="24" eb="26">
      <t>サンカ</t>
    </rPh>
    <rPh sb="26" eb="27">
      <t>ヒ</t>
    </rPh>
    <rPh sb="30" eb="31">
      <t>ホカ</t>
    </rPh>
    <rPh sb="33" eb="34">
      <t>カネ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</si>
</sst>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3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2"/>
      <charset val="128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color rgb="FFFF000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2"/>
      <color theme="4"/>
      <name val="BIZ UDPゴシック"/>
      <family val="3"/>
      <charset val="128"/>
    </font>
    <font>
      <sz val="18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2"/>
      <name val="BIZ UDPゴシック"/>
      <family val="3"/>
      <charset val="128"/>
    </font>
    <font>
      <u/>
      <sz val="14"/>
      <name val="BIZ UDPゴシック"/>
      <family val="3"/>
      <charset val="128"/>
    </font>
    <font>
      <sz val="9"/>
      <name val="BIZ UDPゴシック"/>
      <family val="3"/>
      <charset val="128"/>
    </font>
    <font>
      <sz val="8"/>
      <name val="BIZ UDPゴシック"/>
      <family val="3"/>
      <charset val="128"/>
    </font>
    <font>
      <sz val="10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2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 diagonalUp="1">
      <left style="thin">
        <color auto="1"/>
      </left>
      <right/>
      <top style="double">
        <color auto="1"/>
      </top>
      <bottom style="medium">
        <color auto="1"/>
      </bottom>
      <diagonal style="thin">
        <color auto="1"/>
      </diagonal>
    </border>
    <border diagonalUp="1">
      <left/>
      <right/>
      <top style="double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ck">
        <color auto="1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indexed="64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 diagonalUp="1">
      <left style="thin">
        <color auto="1"/>
      </left>
      <right/>
      <top style="thin">
        <color auto="1"/>
      </top>
      <bottom style="double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double">
        <color auto="1"/>
      </bottom>
      <diagonal style="thin">
        <color auto="1"/>
      </diagonal>
    </border>
    <border>
      <left style="thin">
        <color auto="1"/>
      </left>
      <right/>
      <top style="thick">
        <color indexed="64"/>
      </top>
      <bottom/>
      <diagonal/>
    </border>
    <border>
      <left/>
      <right style="medium">
        <color auto="1"/>
      </right>
      <top style="thick">
        <color indexed="64"/>
      </top>
      <bottom/>
      <diagonal/>
    </border>
    <border diagonalUp="1">
      <left/>
      <right/>
      <top style="thin">
        <color auto="1"/>
      </top>
      <bottom style="double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21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1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center"/>
    </xf>
    <xf numFmtId="41" fontId="7" fillId="0" borderId="25" xfId="3" applyNumberFormat="1" applyFont="1" applyBorder="1" applyAlignment="1">
      <alignment horizontal="right" vertical="center"/>
    </xf>
    <xf numFmtId="41" fontId="17" fillId="0" borderId="25" xfId="3" applyNumberFormat="1" applyFont="1" applyBorder="1" applyAlignment="1">
      <alignment horizontal="right" vertical="center"/>
    </xf>
    <xf numFmtId="0" fontId="13" fillId="0" borderId="47" xfId="0" applyFont="1" applyBorder="1" applyAlignment="1">
      <alignment horizontal="left" vertical="center"/>
    </xf>
    <xf numFmtId="41" fontId="15" fillId="0" borderId="25" xfId="3" applyNumberFormat="1" applyFont="1" applyBorder="1" applyAlignment="1">
      <alignment horizontal="right" vertical="center"/>
    </xf>
    <xf numFmtId="0" fontId="15" fillId="0" borderId="25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center" vertical="center"/>
    </xf>
    <xf numFmtId="41" fontId="15" fillId="0" borderId="24" xfId="3" applyNumberFormat="1" applyFont="1" applyBorder="1" applyAlignment="1">
      <alignment horizontal="right" vertical="center"/>
    </xf>
    <xf numFmtId="41" fontId="18" fillId="2" borderId="48" xfId="3" applyNumberFormat="1" applyFont="1" applyFill="1" applyBorder="1" applyAlignment="1">
      <alignment horizontal="right" vertical="center"/>
    </xf>
    <xf numFmtId="41" fontId="19" fillId="0" borderId="25" xfId="3" applyNumberFormat="1" applyFont="1" applyBorder="1" applyAlignment="1">
      <alignment horizontal="right" vertical="center"/>
    </xf>
    <xf numFmtId="0" fontId="5" fillId="0" borderId="16" xfId="0" applyFont="1" applyBorder="1" applyAlignment="1">
      <alignment vertical="center"/>
    </xf>
    <xf numFmtId="0" fontId="5" fillId="0" borderId="16" xfId="0" applyFont="1" applyBorder="1" applyAlignment="1">
      <alignment horizontal="right" vertical="center"/>
    </xf>
    <xf numFmtId="41" fontId="21" fillId="3" borderId="33" xfId="0" applyNumberFormat="1" applyFont="1" applyFill="1" applyBorder="1" applyAlignment="1">
      <alignment horizontal="center" vertical="center"/>
    </xf>
    <xf numFmtId="41" fontId="21" fillId="3" borderId="30" xfId="0" applyNumberFormat="1" applyFont="1" applyFill="1" applyBorder="1" applyAlignment="1">
      <alignment horizontal="center" vertical="center"/>
    </xf>
    <xf numFmtId="41" fontId="21" fillId="3" borderId="39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21" fillId="0" borderId="24" xfId="0" applyFont="1" applyBorder="1" applyAlignment="1">
      <alignment horizontal="center" vertical="center"/>
    </xf>
    <xf numFmtId="41" fontId="21" fillId="0" borderId="24" xfId="3" applyNumberFormat="1" applyFont="1" applyBorder="1" applyAlignment="1">
      <alignment horizontal="right" vertical="center"/>
    </xf>
    <xf numFmtId="0" fontId="21" fillId="0" borderId="25" xfId="0" applyFont="1" applyBorder="1" applyAlignment="1">
      <alignment horizontal="center" vertical="center"/>
    </xf>
    <xf numFmtId="41" fontId="21" fillId="0" borderId="25" xfId="3" applyNumberFormat="1" applyFont="1" applyBorder="1" applyAlignment="1">
      <alignment horizontal="right" vertical="center"/>
    </xf>
    <xf numFmtId="0" fontId="21" fillId="0" borderId="28" xfId="0" applyFont="1" applyBorder="1" applyAlignment="1">
      <alignment horizontal="center" vertical="center"/>
    </xf>
    <xf numFmtId="41" fontId="23" fillId="0" borderId="25" xfId="3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6" xfId="0" applyFont="1" applyBorder="1" applyAlignment="1">
      <alignment horizontal="right" vertical="center"/>
    </xf>
    <xf numFmtId="0" fontId="23" fillId="0" borderId="2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1" fontId="21" fillId="0" borderId="28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23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27" fillId="0" borderId="5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23" fillId="0" borderId="3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5" fillId="0" borderId="19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41" xfId="0" applyFont="1" applyBorder="1" applyAlignment="1">
      <alignment horizontal="left" vertical="top" wrapText="1"/>
    </xf>
    <xf numFmtId="0" fontId="25" fillId="0" borderId="50" xfId="0" applyFont="1" applyBorder="1" applyAlignment="1">
      <alignment horizontal="left" vertical="top" wrapText="1"/>
    </xf>
    <xf numFmtId="0" fontId="27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23" xfId="0" applyFont="1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41" fontId="22" fillId="3" borderId="47" xfId="0" applyNumberFormat="1" applyFont="1" applyFill="1" applyBorder="1" applyAlignment="1">
      <alignment horizontal="center" vertical="center"/>
    </xf>
    <xf numFmtId="41" fontId="22" fillId="3" borderId="48" xfId="0" applyNumberFormat="1" applyFont="1" applyFill="1" applyBorder="1" applyAlignment="1">
      <alignment horizontal="center" vertical="center"/>
    </xf>
    <xf numFmtId="0" fontId="21" fillId="0" borderId="49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41" fontId="22" fillId="3" borderId="45" xfId="0" applyNumberFormat="1" applyFont="1" applyFill="1" applyBorder="1" applyAlignment="1">
      <alignment horizontal="right" vertical="center"/>
    </xf>
    <xf numFmtId="41" fontId="22" fillId="3" borderId="4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left"/>
    </xf>
    <xf numFmtId="0" fontId="23" fillId="0" borderId="34" xfId="0" applyFont="1" applyBorder="1" applyAlignment="1">
      <alignment horizontal="center" vertical="center" textRotation="255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53" xfId="0" applyFont="1" applyBorder="1" applyAlignment="1">
      <alignment horizontal="left" vertical="center"/>
    </xf>
    <xf numFmtId="0" fontId="13" fillId="0" borderId="46" xfId="0" applyFont="1" applyBorder="1" applyAlignment="1">
      <alignment horizontal="left" vertical="center"/>
    </xf>
    <xf numFmtId="0" fontId="13" fillId="0" borderId="5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23" fillId="0" borderId="35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13" fillId="0" borderId="51" xfId="0" applyFont="1" applyBorder="1" applyAlignment="1">
      <alignment horizontal="left" vertical="center"/>
    </xf>
    <xf numFmtId="0" fontId="13" fillId="0" borderId="55" xfId="0" applyFont="1" applyBorder="1" applyAlignment="1">
      <alignment horizontal="left" vertical="center"/>
    </xf>
    <xf numFmtId="0" fontId="13" fillId="0" borderId="52" xfId="0" applyFont="1" applyBorder="1" applyAlignment="1">
      <alignment horizontal="left" vertical="center"/>
    </xf>
    <xf numFmtId="0" fontId="23" fillId="0" borderId="36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6" fillId="0" borderId="57" xfId="0" applyFont="1" applyBorder="1" applyAlignment="1">
      <alignment horizontal="left" vertical="center" wrapText="1"/>
    </xf>
    <xf numFmtId="0" fontId="26" fillId="0" borderId="42" xfId="0" applyFont="1" applyBorder="1" applyAlignment="1">
      <alignment horizontal="left" vertical="center" wrapText="1"/>
    </xf>
    <xf numFmtId="0" fontId="26" fillId="0" borderId="56" xfId="0" applyFont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5" fillId="0" borderId="51" xfId="0" applyFont="1" applyBorder="1" applyAlignment="1">
      <alignment horizontal="left" vertical="center"/>
    </xf>
    <xf numFmtId="0" fontId="5" fillId="0" borderId="55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9" fillId="0" borderId="57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23" fillId="0" borderId="0" xfId="0" applyFont="1" applyFill="1" applyAlignment="1">
      <alignment horizontal="left" vertical="top" wrapText="1"/>
    </xf>
    <xf numFmtId="0" fontId="24" fillId="0" borderId="0" xfId="0" applyFont="1" applyFill="1" applyAlignment="1">
      <alignment horizontal="left" vertical="top" wrapText="1"/>
    </xf>
    <xf numFmtId="0" fontId="7" fillId="0" borderId="34" xfId="0" applyFont="1" applyBorder="1" applyAlignment="1">
      <alignment horizontal="center" vertical="center" textRotation="255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53" xfId="0" applyFont="1" applyBorder="1" applyAlignment="1">
      <alignment horizontal="left" vertical="center"/>
    </xf>
    <xf numFmtId="0" fontId="16" fillId="0" borderId="46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2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41" xfId="0" applyFont="1" applyBorder="1" applyAlignment="1">
      <alignment horizontal="left" vertical="top" wrapText="1"/>
    </xf>
    <xf numFmtId="0" fontId="8" fillId="0" borderId="50" xfId="0" applyFont="1" applyBorder="1" applyAlignment="1">
      <alignment horizontal="left" vertical="top" wrapText="1"/>
    </xf>
    <xf numFmtId="0" fontId="16" fillId="0" borderId="1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2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15" xfId="0" applyFont="1" applyBorder="1" applyAlignment="1">
      <alignment vertical="center"/>
    </xf>
  </cellXfs>
  <cellStyles count="4">
    <cellStyle name="桁区切り" xfId="3" builtinId="6"/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Medium9"/>
  <colors>
    <mruColors>
      <color rgb="FFFFFF66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3818</xdr:colOff>
      <xdr:row>13</xdr:row>
      <xdr:rowOff>171451</xdr:rowOff>
    </xdr:from>
    <xdr:to>
      <xdr:col>8</xdr:col>
      <xdr:colOff>233483</xdr:colOff>
      <xdr:row>26</xdr:row>
      <xdr:rowOff>66893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EE4B720-F5BF-4A8C-8C59-A2B9569D1001}"/>
            </a:ext>
          </a:extLst>
        </xdr:cNvPr>
        <xdr:cNvGrpSpPr/>
      </xdr:nvGrpSpPr>
      <xdr:grpSpPr>
        <a:xfrm>
          <a:off x="7595243" y="4191001"/>
          <a:ext cx="229665" cy="4715092"/>
          <a:chOff x="6845436" y="3451623"/>
          <a:chExt cx="252000" cy="3770926"/>
        </a:xfrm>
      </xdr:grpSpPr>
      <xdr:cxnSp macro="">
        <xdr:nvCxnSpPr>
          <xdr:cNvPr id="3" name="直線コネクタ 2">
            <a:extLst>
              <a:ext uri="{FF2B5EF4-FFF2-40B4-BE49-F238E27FC236}">
                <a16:creationId xmlns:a16="http://schemas.microsoft.com/office/drawing/2014/main" id="{969770A3-4D8E-F4CC-1063-DE2E9A43A000}"/>
              </a:ext>
            </a:extLst>
          </xdr:cNvPr>
          <xdr:cNvCxnSpPr/>
        </xdr:nvCxnSpPr>
        <xdr:spPr>
          <a:xfrm>
            <a:off x="6845436" y="3470600"/>
            <a:ext cx="252000" cy="0"/>
          </a:xfrm>
          <a:prstGeom prst="line">
            <a:avLst/>
          </a:prstGeom>
          <a:ln w="44450">
            <a:solidFill>
              <a:schemeClr val="tx1"/>
            </a:solidFill>
            <a:prstDash val="sysDot"/>
            <a:head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27359F46-5A7E-D38B-E72F-0ED7298F07E1}"/>
              </a:ext>
            </a:extLst>
          </xdr:cNvPr>
          <xdr:cNvCxnSpPr/>
        </xdr:nvCxnSpPr>
        <xdr:spPr>
          <a:xfrm flipV="1">
            <a:off x="7054453" y="3451623"/>
            <a:ext cx="17318" cy="3770926"/>
          </a:xfrm>
          <a:prstGeom prst="straightConnector1">
            <a:avLst/>
          </a:prstGeom>
          <a:ln w="44450">
            <a:solidFill>
              <a:schemeClr val="tx1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3864245A-B26F-FBFA-9189-13C445FC8F5F}"/>
              </a:ext>
            </a:extLst>
          </xdr:cNvPr>
          <xdr:cNvCxnSpPr/>
        </xdr:nvCxnSpPr>
        <xdr:spPr>
          <a:xfrm>
            <a:off x="6851600" y="7199081"/>
            <a:ext cx="232950" cy="0"/>
          </a:xfrm>
          <a:prstGeom prst="line">
            <a:avLst/>
          </a:prstGeom>
          <a:ln w="44450">
            <a:solidFill>
              <a:schemeClr val="tx1"/>
            </a:solidFill>
            <a:prstDash val="sysDot"/>
            <a:head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3818</xdr:colOff>
      <xdr:row>13</xdr:row>
      <xdr:rowOff>171451</xdr:rowOff>
    </xdr:from>
    <xdr:to>
      <xdr:col>8</xdr:col>
      <xdr:colOff>233483</xdr:colOff>
      <xdr:row>26</xdr:row>
      <xdr:rowOff>66893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1E5E6DA3-3598-41E7-A87B-CE9C0CFAA09D}"/>
            </a:ext>
          </a:extLst>
        </xdr:cNvPr>
        <xdr:cNvGrpSpPr/>
      </xdr:nvGrpSpPr>
      <xdr:grpSpPr>
        <a:xfrm>
          <a:off x="7595243" y="4286251"/>
          <a:ext cx="229665" cy="5077042"/>
          <a:chOff x="6845436" y="3451623"/>
          <a:chExt cx="252000" cy="3770926"/>
        </a:xfrm>
      </xdr:grpSpPr>
      <xdr:cxnSp macro="">
        <xdr:nvCxnSpPr>
          <xdr:cNvPr id="3" name="直線コネクタ 2">
            <a:extLst>
              <a:ext uri="{FF2B5EF4-FFF2-40B4-BE49-F238E27FC236}">
                <a16:creationId xmlns:a16="http://schemas.microsoft.com/office/drawing/2014/main" id="{DDBC6AA0-1996-A1C3-65A5-3170AFCA131E}"/>
              </a:ext>
            </a:extLst>
          </xdr:cNvPr>
          <xdr:cNvCxnSpPr/>
        </xdr:nvCxnSpPr>
        <xdr:spPr>
          <a:xfrm>
            <a:off x="6845436" y="3470600"/>
            <a:ext cx="252000" cy="0"/>
          </a:xfrm>
          <a:prstGeom prst="line">
            <a:avLst/>
          </a:prstGeom>
          <a:ln w="44450">
            <a:solidFill>
              <a:schemeClr val="tx1"/>
            </a:solidFill>
            <a:prstDash val="sysDot"/>
            <a:head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625E5C3-DA06-2297-8F22-4ADD30DECAE8}"/>
              </a:ext>
            </a:extLst>
          </xdr:cNvPr>
          <xdr:cNvCxnSpPr/>
        </xdr:nvCxnSpPr>
        <xdr:spPr>
          <a:xfrm flipV="1">
            <a:off x="7054453" y="3451623"/>
            <a:ext cx="17318" cy="3770926"/>
          </a:xfrm>
          <a:prstGeom prst="straightConnector1">
            <a:avLst/>
          </a:prstGeom>
          <a:ln w="44450">
            <a:solidFill>
              <a:schemeClr val="tx1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F5482F40-2075-D2D9-F52F-CAB54C4A02A5}"/>
              </a:ext>
            </a:extLst>
          </xdr:cNvPr>
          <xdr:cNvCxnSpPr/>
        </xdr:nvCxnSpPr>
        <xdr:spPr>
          <a:xfrm>
            <a:off x="6851600" y="7199081"/>
            <a:ext cx="232950" cy="0"/>
          </a:xfrm>
          <a:prstGeom prst="line">
            <a:avLst/>
          </a:prstGeom>
          <a:ln w="44450">
            <a:solidFill>
              <a:schemeClr val="tx1"/>
            </a:solidFill>
            <a:prstDash val="sysDot"/>
            <a:head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92309</xdr:colOff>
      <xdr:row>5</xdr:row>
      <xdr:rowOff>60797</xdr:rowOff>
    </xdr:from>
    <xdr:to>
      <xdr:col>4</xdr:col>
      <xdr:colOff>1337553</xdr:colOff>
      <xdr:row>8</xdr:row>
      <xdr:rowOff>50665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8EB1C199-BE72-4E92-BB1A-DA3FD7AEF478}"/>
            </a:ext>
          </a:extLst>
        </xdr:cNvPr>
        <xdr:cNvSpPr txBox="1"/>
      </xdr:nvSpPr>
      <xdr:spPr>
        <a:xfrm>
          <a:off x="1206937" y="1773270"/>
          <a:ext cx="2815855" cy="901836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「自己負担」は会費、会員参加費、会員出品料等、自分たちで負担するものです。</a:t>
          </a:r>
        </a:p>
      </xdr:txBody>
    </xdr:sp>
    <xdr:clientData/>
  </xdr:twoCellAnchor>
  <xdr:twoCellAnchor>
    <xdr:from>
      <xdr:col>2</xdr:col>
      <xdr:colOff>263456</xdr:colOff>
      <xdr:row>5</xdr:row>
      <xdr:rowOff>95115</xdr:rowOff>
    </xdr:from>
    <xdr:to>
      <xdr:col>3</xdr:col>
      <xdr:colOff>91196</xdr:colOff>
      <xdr:row>5</xdr:row>
      <xdr:rowOff>293857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A8BEDA6C-8875-401A-9347-972F68292C70}"/>
            </a:ext>
          </a:extLst>
        </xdr:cNvPr>
        <xdr:cNvCxnSpPr/>
      </xdr:nvCxnSpPr>
      <xdr:spPr>
        <a:xfrm flipH="1" flipV="1">
          <a:off x="901834" y="1807588"/>
          <a:ext cx="303990" cy="19874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558832</xdr:colOff>
      <xdr:row>5</xdr:row>
      <xdr:rowOff>10537</xdr:rowOff>
    </xdr:from>
    <xdr:to>
      <xdr:col>7</xdr:col>
      <xdr:colOff>1074500</xdr:colOff>
      <xdr:row>8</xdr:row>
      <xdr:rowOff>405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B29972E6-2C82-46E3-812B-B22A7ED889A9}"/>
            </a:ext>
          </a:extLst>
        </xdr:cNvPr>
        <xdr:cNvSpPr txBox="1"/>
      </xdr:nvSpPr>
      <xdr:spPr>
        <a:xfrm>
          <a:off x="4682954" y="1723010"/>
          <a:ext cx="2815855" cy="901836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「積算内訳」には、単価・人数等の積算が分かるように内訳をお書きください。</a:t>
          </a:r>
        </a:p>
      </xdr:txBody>
    </xdr:sp>
    <xdr:clientData/>
  </xdr:twoCellAnchor>
  <xdr:twoCellAnchor>
    <xdr:from>
      <xdr:col>6</xdr:col>
      <xdr:colOff>162127</xdr:colOff>
      <xdr:row>3</xdr:row>
      <xdr:rowOff>303989</xdr:rowOff>
    </xdr:from>
    <xdr:to>
      <xdr:col>6</xdr:col>
      <xdr:colOff>425989</xdr:colOff>
      <xdr:row>5</xdr:row>
      <xdr:rowOff>10539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9FB14A32-1EE5-4F93-A93C-1F6A1E6A17DE}"/>
            </a:ext>
          </a:extLst>
        </xdr:cNvPr>
        <xdr:cNvCxnSpPr/>
      </xdr:nvCxnSpPr>
      <xdr:spPr>
        <a:xfrm flipH="1" flipV="1">
          <a:off x="5968324" y="1357819"/>
          <a:ext cx="263862" cy="365193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468040</xdr:colOff>
      <xdr:row>11</xdr:row>
      <xdr:rowOff>808</xdr:rowOff>
    </xdr:from>
    <xdr:to>
      <xdr:col>7</xdr:col>
      <xdr:colOff>1063962</xdr:colOff>
      <xdr:row>13</xdr:row>
      <xdr:rowOff>416261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B8EB2F04-FDFE-47A6-A9F6-DF4A3C3CCD60}"/>
            </a:ext>
          </a:extLst>
        </xdr:cNvPr>
        <xdr:cNvSpPr txBox="1"/>
      </xdr:nvSpPr>
      <xdr:spPr>
        <a:xfrm>
          <a:off x="4592162" y="3537218"/>
          <a:ext cx="2896109" cy="901836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①の金額以下で、上限</a:t>
          </a:r>
          <a:r>
            <a:rPr kumimoji="1" lang="en-US" altLang="ja-JP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10</a:t>
          </a:r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万円で要望額をお書きください。</a:t>
          </a:r>
        </a:p>
      </xdr:txBody>
    </xdr:sp>
    <xdr:clientData/>
  </xdr:twoCellAnchor>
  <xdr:twoCellAnchor>
    <xdr:from>
      <xdr:col>4</xdr:col>
      <xdr:colOff>1337554</xdr:colOff>
      <xdr:row>13</xdr:row>
      <xdr:rowOff>173070</xdr:rowOff>
    </xdr:from>
    <xdr:to>
      <xdr:col>5</xdr:col>
      <xdr:colOff>446661</xdr:colOff>
      <xdr:row>13</xdr:row>
      <xdr:rowOff>283723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4CCFB780-FCC2-4F81-A884-1DDF77CCB919}"/>
            </a:ext>
          </a:extLst>
        </xdr:cNvPr>
        <xdr:cNvCxnSpPr/>
      </xdr:nvCxnSpPr>
      <xdr:spPr>
        <a:xfrm flipH="1">
          <a:off x="4022793" y="4195863"/>
          <a:ext cx="547990" cy="110653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468446</xdr:colOff>
      <xdr:row>14</xdr:row>
      <xdr:rowOff>1214</xdr:rowOff>
    </xdr:from>
    <xdr:to>
      <xdr:col>7</xdr:col>
      <xdr:colOff>1084228</xdr:colOff>
      <xdr:row>17</xdr:row>
      <xdr:rowOff>11348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24CDE222-D3CB-4DA7-8FC8-9EF9D396108E}"/>
            </a:ext>
          </a:extLst>
        </xdr:cNvPr>
        <xdr:cNvSpPr txBox="1"/>
      </xdr:nvSpPr>
      <xdr:spPr>
        <a:xfrm>
          <a:off x="4592568" y="4611719"/>
          <a:ext cx="2915969" cy="901836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「１ 収入の部」の合計と「２ 支出の部」の合計は、同じ額にしてください。</a:t>
          </a:r>
        </a:p>
      </xdr:txBody>
    </xdr:sp>
    <xdr:clientData/>
  </xdr:twoCellAnchor>
  <xdr:twoCellAnchor>
    <xdr:from>
      <xdr:col>4</xdr:col>
      <xdr:colOff>1408484</xdr:colOff>
      <xdr:row>14</xdr:row>
      <xdr:rowOff>263458</xdr:rowOff>
    </xdr:from>
    <xdr:to>
      <xdr:col>5</xdr:col>
      <xdr:colOff>447067</xdr:colOff>
      <xdr:row>16</xdr:row>
      <xdr:rowOff>122811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C5F93E7B-5D06-4019-98FA-08052F3925A1}"/>
            </a:ext>
          </a:extLst>
        </xdr:cNvPr>
        <xdr:cNvCxnSpPr/>
      </xdr:nvCxnSpPr>
      <xdr:spPr>
        <a:xfrm flipH="1" flipV="1">
          <a:off x="4093723" y="4873963"/>
          <a:ext cx="477466" cy="396401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63530</xdr:colOff>
      <xdr:row>22</xdr:row>
      <xdr:rowOff>32017</xdr:rowOff>
    </xdr:from>
    <xdr:to>
      <xdr:col>4</xdr:col>
      <xdr:colOff>881570</xdr:colOff>
      <xdr:row>25</xdr:row>
      <xdr:rowOff>81062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289747B3-F0EE-4E33-8BED-A24736241C40}"/>
            </a:ext>
          </a:extLst>
        </xdr:cNvPr>
        <xdr:cNvSpPr txBox="1"/>
      </xdr:nvSpPr>
      <xdr:spPr>
        <a:xfrm>
          <a:off x="701908" y="7672283"/>
          <a:ext cx="2864901" cy="1143407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手引きにて、助成対象経費・対象外経費をよくお確かめの上、「区分」の欄に細目をお書きください。</a:t>
          </a:r>
        </a:p>
      </xdr:txBody>
    </xdr:sp>
    <xdr:clientData/>
  </xdr:twoCellAnchor>
  <xdr:twoCellAnchor>
    <xdr:from>
      <xdr:col>1</xdr:col>
      <xdr:colOff>415452</xdr:colOff>
      <xdr:row>21</xdr:row>
      <xdr:rowOff>253324</xdr:rowOff>
    </xdr:from>
    <xdr:to>
      <xdr:col>2</xdr:col>
      <xdr:colOff>283723</xdr:colOff>
      <xdr:row>22</xdr:row>
      <xdr:rowOff>40532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6B305AF0-594C-4A0F-9AE7-642BDEC75670}"/>
            </a:ext>
          </a:extLst>
        </xdr:cNvPr>
        <xdr:cNvCxnSpPr/>
      </xdr:nvCxnSpPr>
      <xdr:spPr>
        <a:xfrm flipH="1" flipV="1">
          <a:off x="577580" y="7538936"/>
          <a:ext cx="344521" cy="14186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364787</xdr:colOff>
      <xdr:row>25</xdr:row>
      <xdr:rowOff>70931</xdr:rowOff>
    </xdr:from>
    <xdr:to>
      <xdr:col>2</xdr:col>
      <xdr:colOff>415452</xdr:colOff>
      <xdr:row>30</xdr:row>
      <xdr:rowOff>293856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461A3B0D-5805-47FE-9521-D6F904B9E932}"/>
            </a:ext>
          </a:extLst>
        </xdr:cNvPr>
        <xdr:cNvCxnSpPr/>
      </xdr:nvCxnSpPr>
      <xdr:spPr>
        <a:xfrm flipH="1">
          <a:off x="526915" y="8805559"/>
          <a:ext cx="526915" cy="1996196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1381223</xdr:colOff>
      <xdr:row>22</xdr:row>
      <xdr:rowOff>22289</xdr:rowOff>
    </xdr:from>
    <xdr:to>
      <xdr:col>7</xdr:col>
      <xdr:colOff>507054</xdr:colOff>
      <xdr:row>25</xdr:row>
      <xdr:rowOff>71334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8ABF9EBC-49FF-49DC-B720-3D9E4CA18E80}"/>
            </a:ext>
          </a:extLst>
        </xdr:cNvPr>
        <xdr:cNvSpPr txBox="1"/>
      </xdr:nvSpPr>
      <xdr:spPr>
        <a:xfrm>
          <a:off x="4066462" y="7662555"/>
          <a:ext cx="2864901" cy="1143407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助成対象経費計</a:t>
          </a:r>
          <a:r>
            <a:rPr kumimoji="1" lang="en-US" altLang="ja-JP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A</a:t>
          </a:r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の金額を</a:t>
          </a:r>
          <a:r>
            <a:rPr kumimoji="1" lang="en-US" altLang="ja-JP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1/2</a:t>
          </a:r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し、千円未満を切り捨てした額を記載してください。</a:t>
          </a:r>
        </a:p>
      </xdr:txBody>
    </xdr:sp>
    <xdr:clientData/>
  </xdr:twoCellAnchor>
  <xdr:twoCellAnchor>
    <xdr:from>
      <xdr:col>5</xdr:col>
      <xdr:colOff>1479820</xdr:colOff>
      <xdr:row>25</xdr:row>
      <xdr:rowOff>61203</xdr:rowOff>
    </xdr:from>
    <xdr:to>
      <xdr:col>7</xdr:col>
      <xdr:colOff>101329</xdr:colOff>
      <xdr:row>25</xdr:row>
      <xdr:rowOff>354654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173451C1-A976-456D-8B97-8BC947D0561F}"/>
            </a:ext>
          </a:extLst>
        </xdr:cNvPr>
        <xdr:cNvCxnSpPr/>
      </xdr:nvCxnSpPr>
      <xdr:spPr>
        <a:xfrm>
          <a:off x="5603942" y="8795831"/>
          <a:ext cx="921696" cy="293451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428320</xdr:colOff>
      <xdr:row>32</xdr:row>
      <xdr:rowOff>376540</xdr:rowOff>
    </xdr:from>
    <xdr:to>
      <xdr:col>7</xdr:col>
      <xdr:colOff>1044102</xdr:colOff>
      <xdr:row>34</xdr:row>
      <xdr:rowOff>386673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2B254849-50D9-455C-9C01-5DEAE9AE265C}"/>
            </a:ext>
          </a:extLst>
        </xdr:cNvPr>
        <xdr:cNvSpPr txBox="1"/>
      </xdr:nvSpPr>
      <xdr:spPr>
        <a:xfrm>
          <a:off x="4552442" y="11593747"/>
          <a:ext cx="2915969" cy="901836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 b="1">
              <a:latin typeface="BIZ UDP明朝 Medium" panose="02020500000000000000" pitchFamily="18" charset="-128"/>
              <a:ea typeface="BIZ UDP明朝 Medium" panose="02020500000000000000" pitchFamily="18" charset="-128"/>
            </a:rPr>
            <a:t>「１ 収入の部」の合計と「２ 支出の部」の合計は、同じ額にしてください。</a:t>
          </a:r>
        </a:p>
      </xdr:txBody>
    </xdr:sp>
    <xdr:clientData/>
  </xdr:twoCellAnchor>
  <xdr:twoCellAnchor>
    <xdr:from>
      <xdr:col>4</xdr:col>
      <xdr:colOff>1368358</xdr:colOff>
      <xdr:row>33</xdr:row>
      <xdr:rowOff>192932</xdr:rowOff>
    </xdr:from>
    <xdr:to>
      <xdr:col>5</xdr:col>
      <xdr:colOff>406941</xdr:colOff>
      <xdr:row>34</xdr:row>
      <xdr:rowOff>143482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E434210-0A08-44B9-B8F0-54914D4D7953}"/>
            </a:ext>
          </a:extLst>
        </xdr:cNvPr>
        <xdr:cNvCxnSpPr/>
      </xdr:nvCxnSpPr>
      <xdr:spPr>
        <a:xfrm flipH="1" flipV="1">
          <a:off x="4053597" y="11855991"/>
          <a:ext cx="477466" cy="396401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95CBC-6B51-448A-B3BD-CCEEFC3EEEFB}">
  <sheetPr>
    <pageSetUpPr fitToPage="1"/>
  </sheetPr>
  <dimension ref="A1:J40"/>
  <sheetViews>
    <sheetView tabSelected="1" view="pageBreakPreview" zoomScaleNormal="70" zoomScaleSheetLayoutView="100" workbookViewId="0">
      <selection activeCell="D5" sqref="D5"/>
    </sheetView>
  </sheetViews>
  <sheetFormatPr defaultColWidth="9" defaultRowHeight="25.5" customHeight="1" x14ac:dyDescent="0.15"/>
  <cols>
    <col min="1" max="1" width="2.125" style="1" customWidth="1"/>
    <col min="2" max="3" width="6.25" style="1" customWidth="1"/>
    <col min="4" max="4" width="20.625" style="1" customWidth="1"/>
    <col min="5" max="5" width="18.875" style="1" customWidth="1"/>
    <col min="6" max="6" width="22.125" style="1" customWidth="1"/>
    <col min="7" max="7" width="8.125" style="1" customWidth="1"/>
    <col min="8" max="8" width="15.25" style="1" customWidth="1"/>
    <col min="9" max="9" width="4" style="1" customWidth="1"/>
    <col min="10" max="16384" width="9" style="1"/>
  </cols>
  <sheetData>
    <row r="1" spans="1:10" ht="30" customHeight="1" x14ac:dyDescent="0.15">
      <c r="A1" s="2"/>
      <c r="B1" s="42" t="s">
        <v>25</v>
      </c>
      <c r="C1" s="42"/>
      <c r="D1" s="42"/>
      <c r="E1" s="42"/>
      <c r="F1" s="42"/>
      <c r="G1" s="42"/>
      <c r="H1" s="42"/>
      <c r="I1" s="42"/>
      <c r="J1" s="42"/>
    </row>
    <row r="2" spans="1:10" ht="25.15" customHeight="1" x14ac:dyDescent="0.15">
      <c r="A2" s="2"/>
      <c r="B2" s="43" t="s">
        <v>26</v>
      </c>
      <c r="C2" s="43"/>
      <c r="D2" s="43"/>
      <c r="E2" s="43"/>
      <c r="F2" s="43"/>
      <c r="G2" s="43"/>
      <c r="H2" s="43"/>
      <c r="I2" s="2"/>
      <c r="J2" s="2"/>
    </row>
    <row r="3" spans="1:10" ht="27.75" customHeight="1" thickBot="1" x14ac:dyDescent="0.2">
      <c r="A3" s="2"/>
      <c r="B3" s="20" t="s">
        <v>27</v>
      </c>
      <c r="C3" s="20"/>
      <c r="D3" s="20"/>
      <c r="E3" s="20"/>
      <c r="F3" s="20"/>
      <c r="G3" s="20"/>
      <c r="H3" s="21" t="s">
        <v>28</v>
      </c>
      <c r="I3" s="2"/>
      <c r="J3" s="2"/>
    </row>
    <row r="4" spans="1:10" ht="27.75" customHeight="1" x14ac:dyDescent="0.15">
      <c r="A4" s="2"/>
      <c r="B4" s="44" t="s">
        <v>0</v>
      </c>
      <c r="C4" s="45"/>
      <c r="D4" s="46"/>
      <c r="E4" s="4" t="s">
        <v>1</v>
      </c>
      <c r="F4" s="47" t="s">
        <v>2</v>
      </c>
      <c r="G4" s="48"/>
      <c r="H4" s="49"/>
      <c r="I4" s="2"/>
      <c r="J4" s="2"/>
    </row>
    <row r="5" spans="1:10" ht="24" customHeight="1" x14ac:dyDescent="0.15">
      <c r="A5" s="2"/>
      <c r="B5" s="50" t="s">
        <v>11</v>
      </c>
      <c r="C5" s="51"/>
      <c r="D5" s="29"/>
      <c r="E5" s="30"/>
      <c r="F5" s="56"/>
      <c r="G5" s="57"/>
      <c r="H5" s="58"/>
      <c r="I5" s="2"/>
      <c r="J5" s="2"/>
    </row>
    <row r="6" spans="1:10" ht="24" customHeight="1" x14ac:dyDescent="0.15">
      <c r="A6" s="2"/>
      <c r="B6" s="52"/>
      <c r="C6" s="53"/>
      <c r="D6" s="31"/>
      <c r="E6" s="32"/>
      <c r="F6" s="59"/>
      <c r="G6" s="60"/>
      <c r="H6" s="61"/>
      <c r="I6" s="2"/>
      <c r="J6" s="2"/>
    </row>
    <row r="7" spans="1:10" ht="24" customHeight="1" x14ac:dyDescent="0.15">
      <c r="A7" s="2"/>
      <c r="B7" s="52"/>
      <c r="C7" s="53"/>
      <c r="D7" s="31"/>
      <c r="E7" s="32"/>
      <c r="F7" s="59"/>
      <c r="G7" s="60"/>
      <c r="H7" s="61"/>
      <c r="I7" s="2"/>
      <c r="J7" s="2"/>
    </row>
    <row r="8" spans="1:10" ht="24" customHeight="1" x14ac:dyDescent="0.15">
      <c r="A8" s="2"/>
      <c r="B8" s="54"/>
      <c r="C8" s="55"/>
      <c r="D8" s="33"/>
      <c r="E8" s="41"/>
      <c r="F8" s="62"/>
      <c r="G8" s="63"/>
      <c r="H8" s="64"/>
      <c r="I8" s="2"/>
      <c r="J8" s="2"/>
    </row>
    <row r="9" spans="1:10" ht="24" customHeight="1" x14ac:dyDescent="0.15">
      <c r="A9" s="2"/>
      <c r="B9" s="50" t="s">
        <v>46</v>
      </c>
      <c r="C9" s="51"/>
      <c r="D9" s="29"/>
      <c r="E9" s="32"/>
      <c r="F9" s="56"/>
      <c r="G9" s="57"/>
      <c r="H9" s="58"/>
      <c r="I9" s="2"/>
      <c r="J9" s="2"/>
    </row>
    <row r="10" spans="1:10" ht="24" customHeight="1" x14ac:dyDescent="0.15">
      <c r="A10" s="2"/>
      <c r="B10" s="52"/>
      <c r="C10" s="53"/>
      <c r="D10" s="31"/>
      <c r="E10" s="32"/>
      <c r="F10" s="59"/>
      <c r="G10" s="60"/>
      <c r="H10" s="61"/>
      <c r="I10" s="2"/>
      <c r="J10" s="2"/>
    </row>
    <row r="11" spans="1:10" ht="24" customHeight="1" x14ac:dyDescent="0.15">
      <c r="A11" s="2"/>
      <c r="B11" s="52"/>
      <c r="C11" s="53"/>
      <c r="D11" s="31"/>
      <c r="E11" s="32"/>
      <c r="F11" s="93"/>
      <c r="G11" s="94"/>
      <c r="H11" s="95"/>
      <c r="I11" s="2"/>
      <c r="J11" s="2"/>
    </row>
    <row r="12" spans="1:10" ht="24" customHeight="1" thickBot="1" x14ac:dyDescent="0.2">
      <c r="A12" s="2"/>
      <c r="B12" s="54"/>
      <c r="C12" s="55"/>
      <c r="D12" s="33"/>
      <c r="E12" s="32"/>
      <c r="F12" s="70"/>
      <c r="G12" s="71"/>
      <c r="H12" s="72"/>
      <c r="I12" s="2"/>
      <c r="J12" s="2"/>
    </row>
    <row r="13" spans="1:10" ht="14.45" customHeight="1" thickTop="1" x14ac:dyDescent="0.15">
      <c r="A13" s="2"/>
      <c r="B13" s="85" t="s">
        <v>10</v>
      </c>
      <c r="C13" s="86"/>
      <c r="D13" s="86"/>
      <c r="E13" s="11" t="s">
        <v>13</v>
      </c>
      <c r="F13" s="89"/>
      <c r="G13" s="89"/>
      <c r="H13" s="90"/>
      <c r="I13" s="2"/>
      <c r="J13" s="2"/>
    </row>
    <row r="14" spans="1:10" ht="46.5" customHeight="1" thickBot="1" x14ac:dyDescent="0.2">
      <c r="A14" s="2"/>
      <c r="B14" s="87"/>
      <c r="C14" s="88"/>
      <c r="D14" s="88"/>
      <c r="E14" s="18"/>
      <c r="F14" s="91"/>
      <c r="G14" s="91"/>
      <c r="H14" s="92"/>
      <c r="I14" s="2"/>
      <c r="J14" s="2"/>
    </row>
    <row r="15" spans="1:10" ht="27.75" customHeight="1" thickTop="1" thickBot="1" x14ac:dyDescent="0.2">
      <c r="A15" s="2"/>
      <c r="B15" s="73" t="s">
        <v>3</v>
      </c>
      <c r="C15" s="74"/>
      <c r="D15" s="75"/>
      <c r="E15" s="22">
        <f>SUM(E5:E12)+E14</f>
        <v>0</v>
      </c>
      <c r="F15" s="76"/>
      <c r="G15" s="77"/>
      <c r="H15" s="78"/>
      <c r="I15" s="2"/>
      <c r="J15" s="2"/>
    </row>
    <row r="16" spans="1:10" ht="14.25" customHeight="1" x14ac:dyDescent="0.15">
      <c r="A16" s="2"/>
      <c r="B16" s="35"/>
      <c r="C16" s="35"/>
      <c r="D16" s="35"/>
      <c r="E16" s="35"/>
      <c r="F16" s="35"/>
      <c r="G16" s="35"/>
      <c r="H16" s="35"/>
      <c r="I16" s="2"/>
      <c r="J16" s="2"/>
    </row>
    <row r="17" spans="1:10" ht="27.75" customHeight="1" thickBot="1" x14ac:dyDescent="0.2">
      <c r="A17" s="2"/>
      <c r="B17" s="36" t="s">
        <v>44</v>
      </c>
      <c r="C17" s="36"/>
      <c r="D17" s="36"/>
      <c r="E17" s="36"/>
      <c r="F17" s="36"/>
      <c r="G17" s="36"/>
      <c r="H17" s="37" t="s">
        <v>30</v>
      </c>
      <c r="I17" s="2"/>
      <c r="J17" s="2"/>
    </row>
    <row r="18" spans="1:10" ht="27.75" customHeight="1" x14ac:dyDescent="0.15">
      <c r="A18" s="2"/>
      <c r="B18" s="79" t="s">
        <v>0</v>
      </c>
      <c r="C18" s="80"/>
      <c r="D18" s="81"/>
      <c r="E18" s="38" t="s">
        <v>1</v>
      </c>
      <c r="F18" s="82" t="s">
        <v>2</v>
      </c>
      <c r="G18" s="83"/>
      <c r="H18" s="84"/>
      <c r="I18" s="2"/>
      <c r="J18" s="2"/>
    </row>
    <row r="19" spans="1:10" ht="27.75" customHeight="1" x14ac:dyDescent="0.15">
      <c r="A19" s="2"/>
      <c r="B19" s="109" t="s">
        <v>6</v>
      </c>
      <c r="C19" s="110"/>
      <c r="D19" s="111"/>
      <c r="E19" s="34"/>
      <c r="F19" s="112"/>
      <c r="G19" s="113"/>
      <c r="H19" s="114"/>
      <c r="I19" s="2"/>
      <c r="J19" s="2"/>
    </row>
    <row r="20" spans="1:10" ht="27.75" customHeight="1" x14ac:dyDescent="0.15">
      <c r="A20" s="2"/>
      <c r="B20" s="109"/>
      <c r="C20" s="65"/>
      <c r="D20" s="66"/>
      <c r="E20" s="34"/>
      <c r="F20" s="67"/>
      <c r="G20" s="68"/>
      <c r="H20" s="69"/>
      <c r="I20" s="2"/>
      <c r="J20" s="2"/>
    </row>
    <row r="21" spans="1:10" ht="27.75" customHeight="1" x14ac:dyDescent="0.15">
      <c r="A21" s="2"/>
      <c r="B21" s="109"/>
      <c r="C21" s="65"/>
      <c r="D21" s="66"/>
      <c r="E21" s="34"/>
      <c r="F21" s="115"/>
      <c r="G21" s="68"/>
      <c r="H21" s="69"/>
      <c r="I21" s="2"/>
      <c r="J21" s="2"/>
    </row>
    <row r="22" spans="1:10" ht="27.75" customHeight="1" x14ac:dyDescent="0.15">
      <c r="A22" s="2"/>
      <c r="B22" s="109"/>
      <c r="C22" s="65"/>
      <c r="D22" s="66"/>
      <c r="E22" s="34"/>
      <c r="F22" s="67"/>
      <c r="G22" s="68"/>
      <c r="H22" s="69"/>
      <c r="I22" s="2"/>
      <c r="J22" s="2"/>
    </row>
    <row r="23" spans="1:10" ht="27.75" customHeight="1" x14ac:dyDescent="0.15">
      <c r="A23" s="2"/>
      <c r="B23" s="109"/>
      <c r="C23" s="65"/>
      <c r="D23" s="66"/>
      <c r="E23" s="34"/>
      <c r="F23" s="67"/>
      <c r="G23" s="68"/>
      <c r="H23" s="69"/>
      <c r="I23" s="2"/>
      <c r="J23" s="2"/>
    </row>
    <row r="24" spans="1:10" ht="27.75" customHeight="1" x14ac:dyDescent="0.15">
      <c r="A24" s="2"/>
      <c r="B24" s="109"/>
      <c r="C24" s="65"/>
      <c r="D24" s="66"/>
      <c r="E24" s="34"/>
      <c r="F24" s="67"/>
      <c r="G24" s="68"/>
      <c r="H24" s="69"/>
      <c r="I24" s="2"/>
      <c r="J24" s="2"/>
    </row>
    <row r="25" spans="1:10" ht="30.6" customHeight="1" thickBot="1" x14ac:dyDescent="0.2">
      <c r="A25" s="2"/>
      <c r="B25" s="109"/>
      <c r="C25" s="96"/>
      <c r="D25" s="97"/>
      <c r="E25" s="34"/>
      <c r="F25" s="67"/>
      <c r="G25" s="68"/>
      <c r="H25" s="69"/>
      <c r="I25" s="2"/>
      <c r="J25" s="2"/>
    </row>
    <row r="26" spans="1:10" ht="39" customHeight="1" thickTop="1" x14ac:dyDescent="0.15">
      <c r="A26" s="2"/>
      <c r="B26" s="85" t="s">
        <v>7</v>
      </c>
      <c r="C26" s="86"/>
      <c r="D26" s="98"/>
      <c r="E26" s="102">
        <f>SUM(E19:E25)</f>
        <v>0</v>
      </c>
      <c r="F26" s="104" t="s">
        <v>5</v>
      </c>
      <c r="G26" s="106">
        <f>0.5*ROUNDDOWN(E26,-3)</f>
        <v>0</v>
      </c>
      <c r="H26" s="107"/>
      <c r="I26" s="3"/>
      <c r="J26" s="2"/>
    </row>
    <row r="27" spans="1:10" ht="16.5" customHeight="1" thickBot="1" x14ac:dyDescent="0.2">
      <c r="A27" s="2"/>
      <c r="B27" s="99"/>
      <c r="C27" s="100"/>
      <c r="D27" s="101"/>
      <c r="E27" s="103"/>
      <c r="F27" s="105"/>
      <c r="G27" s="108" t="s">
        <v>4</v>
      </c>
      <c r="H27" s="108"/>
      <c r="I27" s="3"/>
      <c r="J27" s="2"/>
    </row>
    <row r="28" spans="1:10" ht="27.75" customHeight="1" thickTop="1" x14ac:dyDescent="0.15">
      <c r="A28" s="2"/>
      <c r="B28" s="109" t="s">
        <v>8</v>
      </c>
      <c r="C28" s="110"/>
      <c r="D28" s="111"/>
      <c r="E28" s="34"/>
      <c r="F28" s="116"/>
      <c r="G28" s="117"/>
      <c r="H28" s="118"/>
      <c r="I28" s="2"/>
      <c r="J28" s="2"/>
    </row>
    <row r="29" spans="1:10" ht="27.75" customHeight="1" x14ac:dyDescent="0.15">
      <c r="A29" s="2"/>
      <c r="B29" s="109"/>
      <c r="C29" s="65"/>
      <c r="D29" s="66"/>
      <c r="E29" s="34"/>
      <c r="F29" s="67"/>
      <c r="G29" s="68"/>
      <c r="H29" s="69"/>
      <c r="I29" s="2"/>
      <c r="J29" s="2"/>
    </row>
    <row r="30" spans="1:10" ht="27.75" customHeight="1" x14ac:dyDescent="0.15">
      <c r="A30" s="2"/>
      <c r="B30" s="109"/>
      <c r="C30" s="65"/>
      <c r="D30" s="66"/>
      <c r="E30" s="34"/>
      <c r="F30" s="67"/>
      <c r="G30" s="68"/>
      <c r="H30" s="69"/>
      <c r="I30" s="2"/>
      <c r="J30" s="2"/>
    </row>
    <row r="31" spans="1:10" ht="27.75" customHeight="1" x14ac:dyDescent="0.15">
      <c r="A31" s="2"/>
      <c r="B31" s="109"/>
      <c r="C31" s="65"/>
      <c r="D31" s="66"/>
      <c r="E31" s="34"/>
      <c r="F31" s="67"/>
      <c r="G31" s="68"/>
      <c r="H31" s="69"/>
      <c r="I31" s="2"/>
      <c r="J31" s="2"/>
    </row>
    <row r="32" spans="1:10" ht="27.75" customHeight="1" x14ac:dyDescent="0.15">
      <c r="A32" s="2"/>
      <c r="B32" s="109"/>
      <c r="C32" s="96"/>
      <c r="D32" s="97"/>
      <c r="E32" s="34"/>
      <c r="F32" s="119"/>
      <c r="G32" s="120"/>
      <c r="H32" s="121"/>
      <c r="I32" s="2"/>
      <c r="J32" s="2"/>
    </row>
    <row r="33" spans="1:10" ht="35.25" customHeight="1" thickBot="1" x14ac:dyDescent="0.2">
      <c r="A33" s="2"/>
      <c r="B33" s="124" t="s">
        <v>9</v>
      </c>
      <c r="C33" s="125"/>
      <c r="D33" s="126"/>
      <c r="E33" s="23">
        <f>SUM(E28:E32)</f>
        <v>0</v>
      </c>
      <c r="F33" s="127"/>
      <c r="G33" s="128"/>
      <c r="H33" s="129"/>
      <c r="I33" s="2"/>
      <c r="J33" s="2"/>
    </row>
    <row r="34" spans="1:10" ht="35.25" customHeight="1" thickTop="1" thickBot="1" x14ac:dyDescent="0.2">
      <c r="A34" s="2"/>
      <c r="B34" s="130" t="s">
        <v>45</v>
      </c>
      <c r="C34" s="131"/>
      <c r="D34" s="132"/>
      <c r="E34" s="24">
        <f>E26+E33</f>
        <v>0</v>
      </c>
      <c r="F34" s="133"/>
      <c r="G34" s="134"/>
      <c r="H34" s="135"/>
      <c r="I34" s="2"/>
      <c r="J34" s="2"/>
    </row>
    <row r="35" spans="1:10" ht="51" customHeight="1" x14ac:dyDescent="0.15">
      <c r="A35" s="2"/>
      <c r="B35" s="136" t="s">
        <v>31</v>
      </c>
      <c r="C35" s="137"/>
      <c r="D35" s="137"/>
      <c r="E35" s="137"/>
      <c r="F35" s="137"/>
      <c r="G35" s="137"/>
      <c r="H35" s="137"/>
      <c r="I35" s="2"/>
      <c r="J35" s="2"/>
    </row>
    <row r="36" spans="1:10" ht="19.5" customHeight="1" x14ac:dyDescent="0.15">
      <c r="B36" s="122"/>
      <c r="C36" s="122"/>
      <c r="D36" s="122"/>
      <c r="E36" s="6"/>
      <c r="F36" s="5"/>
      <c r="G36" s="5"/>
      <c r="H36" s="5"/>
    </row>
    <row r="37" spans="1:10" ht="19.5" customHeight="1" x14ac:dyDescent="0.15">
      <c r="B37" s="122"/>
      <c r="C37" s="122"/>
      <c r="D37" s="122"/>
      <c r="E37" s="6"/>
      <c r="F37" s="123"/>
      <c r="G37" s="8"/>
      <c r="H37" s="8"/>
    </row>
    <row r="38" spans="1:10" ht="19.5" customHeight="1" x14ac:dyDescent="0.15">
      <c r="B38" s="122"/>
      <c r="C38" s="122"/>
      <c r="D38" s="122"/>
      <c r="E38" s="6"/>
      <c r="F38" s="123"/>
      <c r="G38" s="8"/>
      <c r="H38" s="8"/>
    </row>
    <row r="39" spans="1:10" ht="23.25" customHeight="1" x14ac:dyDescent="0.15">
      <c r="B39" s="7"/>
      <c r="C39" s="7"/>
      <c r="D39" s="7"/>
      <c r="E39" s="7"/>
      <c r="F39" s="7"/>
      <c r="G39" s="7"/>
      <c r="H39" s="7"/>
    </row>
    <row r="40" spans="1:10" ht="25.5" customHeight="1" x14ac:dyDescent="0.15">
      <c r="D40" s="6"/>
      <c r="E40" s="5"/>
    </row>
  </sheetData>
  <mergeCells count="60">
    <mergeCell ref="B37:D37"/>
    <mergeCell ref="F37:F38"/>
    <mergeCell ref="B38:D38"/>
    <mergeCell ref="B33:D33"/>
    <mergeCell ref="F33:H33"/>
    <mergeCell ref="B34:D34"/>
    <mergeCell ref="F34:H34"/>
    <mergeCell ref="B35:H35"/>
    <mergeCell ref="B36:D36"/>
    <mergeCell ref="B28:B32"/>
    <mergeCell ref="C28:D28"/>
    <mergeCell ref="F28:H28"/>
    <mergeCell ref="C29:D29"/>
    <mergeCell ref="F29:H29"/>
    <mergeCell ref="C30:D30"/>
    <mergeCell ref="F30:H30"/>
    <mergeCell ref="C31:D31"/>
    <mergeCell ref="C32:D32"/>
    <mergeCell ref="F32:H32"/>
    <mergeCell ref="F31:H31"/>
    <mergeCell ref="C24:D24"/>
    <mergeCell ref="F24:H24"/>
    <mergeCell ref="C25:D25"/>
    <mergeCell ref="F25:H25"/>
    <mergeCell ref="B26:D27"/>
    <mergeCell ref="E26:E27"/>
    <mergeCell ref="F26:F27"/>
    <mergeCell ref="G26:H26"/>
    <mergeCell ref="G27:H27"/>
    <mergeCell ref="B19:B25"/>
    <mergeCell ref="C19:D19"/>
    <mergeCell ref="F19:H19"/>
    <mergeCell ref="C20:D20"/>
    <mergeCell ref="F20:H20"/>
    <mergeCell ref="C21:D21"/>
    <mergeCell ref="F21:H21"/>
    <mergeCell ref="C22:D22"/>
    <mergeCell ref="F22:H22"/>
    <mergeCell ref="C23:D23"/>
    <mergeCell ref="F23:H23"/>
    <mergeCell ref="F12:H12"/>
    <mergeCell ref="B15:D15"/>
    <mergeCell ref="F15:H15"/>
    <mergeCell ref="B18:D18"/>
    <mergeCell ref="F18:H18"/>
    <mergeCell ref="B13:D14"/>
    <mergeCell ref="F13:H14"/>
    <mergeCell ref="B9:C12"/>
    <mergeCell ref="F9:H9"/>
    <mergeCell ref="F10:H10"/>
    <mergeCell ref="F11:H11"/>
    <mergeCell ref="B1:J1"/>
    <mergeCell ref="B2:H2"/>
    <mergeCell ref="B4:D4"/>
    <mergeCell ref="F4:H4"/>
    <mergeCell ref="B5:C8"/>
    <mergeCell ref="F5:H5"/>
    <mergeCell ref="F6:H6"/>
    <mergeCell ref="F7:H7"/>
    <mergeCell ref="F8:H8"/>
  </mergeCells>
  <phoneticPr fontId="2"/>
  <printOptions horizontalCentered="1" verticalCentered="1"/>
  <pageMargins left="0" right="0" top="0" bottom="0" header="0" footer="0.39370078740157483"/>
  <pageSetup paperSize="9" scale="92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07A27-66F8-44C7-9B4D-36DBE764E7CF}">
  <sheetPr>
    <pageSetUpPr fitToPage="1"/>
  </sheetPr>
  <dimension ref="A1:J40"/>
  <sheetViews>
    <sheetView view="pageBreakPreview" zoomScaleNormal="70" zoomScaleSheetLayoutView="100" workbookViewId="0">
      <selection activeCell="L34" sqref="L34"/>
    </sheetView>
  </sheetViews>
  <sheetFormatPr defaultColWidth="9" defaultRowHeight="25.5" customHeight="1" x14ac:dyDescent="0.15"/>
  <cols>
    <col min="1" max="1" width="2.125" style="1" customWidth="1"/>
    <col min="2" max="3" width="6.25" style="1" customWidth="1"/>
    <col min="4" max="4" width="20.625" style="1" customWidth="1"/>
    <col min="5" max="5" width="18.875" style="1" customWidth="1"/>
    <col min="6" max="6" width="22.125" style="1" customWidth="1"/>
    <col min="7" max="7" width="8.125" style="1" customWidth="1"/>
    <col min="8" max="8" width="15.25" style="1" customWidth="1"/>
    <col min="9" max="9" width="4" style="1" customWidth="1"/>
    <col min="10" max="16384" width="9" style="1"/>
  </cols>
  <sheetData>
    <row r="1" spans="1:10" ht="30" customHeight="1" x14ac:dyDescent="0.15">
      <c r="A1" s="2"/>
      <c r="B1" s="42" t="s">
        <v>43</v>
      </c>
      <c r="C1" s="42"/>
      <c r="D1" s="42"/>
      <c r="E1" s="42"/>
      <c r="F1" s="42"/>
      <c r="G1" s="42"/>
      <c r="H1" s="42"/>
      <c r="I1" s="42"/>
      <c r="J1" s="42"/>
    </row>
    <row r="2" spans="1:10" ht="25.15" customHeight="1" x14ac:dyDescent="0.15">
      <c r="A2" s="2"/>
      <c r="B2" s="43" t="s">
        <v>26</v>
      </c>
      <c r="C2" s="43"/>
      <c r="D2" s="43"/>
      <c r="E2" s="43"/>
      <c r="F2" s="43"/>
      <c r="G2" s="43"/>
      <c r="H2" s="43"/>
      <c r="I2" s="2"/>
      <c r="J2" s="2"/>
    </row>
    <row r="3" spans="1:10" ht="27.75" customHeight="1" thickBot="1" x14ac:dyDescent="0.2">
      <c r="A3" s="2"/>
      <c r="B3" s="20" t="s">
        <v>27</v>
      </c>
      <c r="C3" s="20"/>
      <c r="D3" s="20"/>
      <c r="E3" s="20"/>
      <c r="F3" s="20"/>
      <c r="G3" s="20"/>
      <c r="H3" s="21" t="s">
        <v>28</v>
      </c>
      <c r="I3" s="2"/>
      <c r="J3" s="2"/>
    </row>
    <row r="4" spans="1:10" ht="27.75" customHeight="1" x14ac:dyDescent="0.15">
      <c r="A4" s="2"/>
      <c r="B4" s="44" t="s">
        <v>0</v>
      </c>
      <c r="C4" s="45"/>
      <c r="D4" s="46"/>
      <c r="E4" s="25" t="s">
        <v>1</v>
      </c>
      <c r="F4" s="47" t="s">
        <v>2</v>
      </c>
      <c r="G4" s="48"/>
      <c r="H4" s="49"/>
      <c r="I4" s="2"/>
      <c r="J4" s="2"/>
    </row>
    <row r="5" spans="1:10" ht="31.5" customHeight="1" x14ac:dyDescent="0.15">
      <c r="A5" s="2"/>
      <c r="B5" s="50" t="s">
        <v>11</v>
      </c>
      <c r="C5" s="51"/>
      <c r="D5" s="14" t="s">
        <v>24</v>
      </c>
      <c r="E5" s="17">
        <v>50000</v>
      </c>
      <c r="F5" s="203" t="s">
        <v>41</v>
      </c>
      <c r="G5" s="204"/>
      <c r="H5" s="205"/>
      <c r="I5" s="2"/>
      <c r="J5" s="2"/>
    </row>
    <row r="6" spans="1:10" ht="24" customHeight="1" x14ac:dyDescent="0.15">
      <c r="A6" s="2"/>
      <c r="B6" s="52"/>
      <c r="C6" s="53"/>
      <c r="D6" s="13"/>
      <c r="E6" s="12"/>
      <c r="F6" s="206"/>
      <c r="G6" s="207"/>
      <c r="H6" s="208"/>
      <c r="I6" s="2"/>
      <c r="J6" s="2"/>
    </row>
    <row r="7" spans="1:10" ht="24" customHeight="1" x14ac:dyDescent="0.15">
      <c r="A7" s="2"/>
      <c r="B7" s="52"/>
      <c r="C7" s="53"/>
      <c r="D7" s="13"/>
      <c r="E7" s="12"/>
      <c r="F7" s="206"/>
      <c r="G7" s="207"/>
      <c r="H7" s="208"/>
      <c r="I7" s="2"/>
      <c r="J7" s="2"/>
    </row>
    <row r="8" spans="1:10" ht="24" customHeight="1" x14ac:dyDescent="0.15">
      <c r="A8" s="2"/>
      <c r="B8" s="54"/>
      <c r="C8" s="55"/>
      <c r="D8" s="16"/>
      <c r="E8" s="15"/>
      <c r="F8" s="209"/>
      <c r="G8" s="210"/>
      <c r="H8" s="211"/>
      <c r="I8" s="2"/>
      <c r="J8" s="2"/>
    </row>
    <row r="9" spans="1:10" ht="24" customHeight="1" x14ac:dyDescent="0.15">
      <c r="A9" s="2"/>
      <c r="B9" s="50" t="s">
        <v>46</v>
      </c>
      <c r="C9" s="51"/>
      <c r="D9" s="14" t="s">
        <v>23</v>
      </c>
      <c r="E9" s="12">
        <v>200000</v>
      </c>
      <c r="F9" s="212" t="s">
        <v>32</v>
      </c>
      <c r="G9" s="213"/>
      <c r="H9" s="214"/>
      <c r="I9" s="2"/>
      <c r="J9" s="2"/>
    </row>
    <row r="10" spans="1:10" ht="24" customHeight="1" x14ac:dyDescent="0.15">
      <c r="A10" s="2"/>
      <c r="B10" s="52"/>
      <c r="C10" s="53"/>
      <c r="D10" s="13" t="s">
        <v>22</v>
      </c>
      <c r="E10" s="12">
        <v>50000</v>
      </c>
      <c r="F10" s="206" t="s">
        <v>33</v>
      </c>
      <c r="G10" s="207"/>
      <c r="H10" s="208"/>
      <c r="I10" s="2"/>
      <c r="J10" s="2"/>
    </row>
    <row r="11" spans="1:10" ht="24" customHeight="1" x14ac:dyDescent="0.15">
      <c r="A11" s="2"/>
      <c r="B11" s="52"/>
      <c r="C11" s="53"/>
      <c r="D11" s="39"/>
      <c r="E11" s="9"/>
      <c r="F11" s="215"/>
      <c r="G11" s="216"/>
      <c r="H11" s="217"/>
      <c r="I11" s="2"/>
      <c r="J11" s="2"/>
    </row>
    <row r="12" spans="1:10" ht="24" customHeight="1" thickBot="1" x14ac:dyDescent="0.2">
      <c r="A12" s="2"/>
      <c r="B12" s="54"/>
      <c r="C12" s="55"/>
      <c r="D12" s="40"/>
      <c r="E12" s="19"/>
      <c r="F12" s="218"/>
      <c r="G12" s="219"/>
      <c r="H12" s="220"/>
      <c r="I12" s="2"/>
      <c r="J12" s="2"/>
    </row>
    <row r="13" spans="1:10" ht="14.45" customHeight="1" thickTop="1" x14ac:dyDescent="0.15">
      <c r="A13" s="2"/>
      <c r="B13" s="177" t="s">
        <v>10</v>
      </c>
      <c r="C13" s="178"/>
      <c r="D13" s="178"/>
      <c r="E13" s="11" t="s">
        <v>13</v>
      </c>
      <c r="F13" s="199"/>
      <c r="G13" s="199"/>
      <c r="H13" s="200"/>
      <c r="I13" s="2"/>
      <c r="J13" s="2"/>
    </row>
    <row r="14" spans="1:10" ht="46.5" customHeight="1" thickBot="1" x14ac:dyDescent="0.2">
      <c r="A14" s="2"/>
      <c r="B14" s="197"/>
      <c r="C14" s="198"/>
      <c r="D14" s="198"/>
      <c r="E14" s="18">
        <v>100000</v>
      </c>
      <c r="F14" s="201"/>
      <c r="G14" s="201"/>
      <c r="H14" s="202"/>
      <c r="I14" s="2"/>
      <c r="J14" s="2"/>
    </row>
    <row r="15" spans="1:10" ht="27.75" customHeight="1" thickTop="1" thickBot="1" x14ac:dyDescent="0.2">
      <c r="A15" s="2"/>
      <c r="B15" s="186" t="s">
        <v>3</v>
      </c>
      <c r="C15" s="187"/>
      <c r="D15" s="188"/>
      <c r="E15" s="22">
        <f>SUM(E5:E12)+E14</f>
        <v>400000</v>
      </c>
      <c r="F15" s="189"/>
      <c r="G15" s="190"/>
      <c r="H15" s="191"/>
      <c r="I15" s="2"/>
      <c r="J15" s="2"/>
    </row>
    <row r="16" spans="1:10" ht="14.2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ht="27.75" customHeight="1" thickBot="1" x14ac:dyDescent="0.2">
      <c r="A17" s="2"/>
      <c r="B17" s="20" t="s">
        <v>29</v>
      </c>
      <c r="C17" s="20"/>
      <c r="D17" s="20"/>
      <c r="E17" s="20"/>
      <c r="F17" s="20"/>
      <c r="G17" s="20"/>
      <c r="H17" s="21" t="s">
        <v>30</v>
      </c>
      <c r="I17" s="2"/>
      <c r="J17" s="2"/>
    </row>
    <row r="18" spans="1:10" ht="27.75" customHeight="1" x14ac:dyDescent="0.15">
      <c r="A18" s="2"/>
      <c r="B18" s="44" t="s">
        <v>0</v>
      </c>
      <c r="C18" s="45"/>
      <c r="D18" s="46"/>
      <c r="E18" s="26" t="s">
        <v>1</v>
      </c>
      <c r="F18" s="47" t="s">
        <v>2</v>
      </c>
      <c r="G18" s="48"/>
      <c r="H18" s="49"/>
      <c r="I18" s="2"/>
      <c r="J18" s="2"/>
    </row>
    <row r="19" spans="1:10" ht="27.75" customHeight="1" x14ac:dyDescent="0.15">
      <c r="A19" s="2"/>
      <c r="B19" s="158" t="s">
        <v>6</v>
      </c>
      <c r="C19" s="159" t="s">
        <v>21</v>
      </c>
      <c r="D19" s="160"/>
      <c r="E19" s="10">
        <v>50000</v>
      </c>
      <c r="F19" s="192" t="s">
        <v>37</v>
      </c>
      <c r="G19" s="193"/>
      <c r="H19" s="194"/>
      <c r="I19" s="2"/>
      <c r="J19" s="2"/>
    </row>
    <row r="20" spans="1:10" ht="27.75" customHeight="1" x14ac:dyDescent="0.15">
      <c r="A20" s="2"/>
      <c r="B20" s="158"/>
      <c r="C20" s="164" t="s">
        <v>20</v>
      </c>
      <c r="D20" s="165"/>
      <c r="E20" s="10">
        <v>100000</v>
      </c>
      <c r="F20" s="169" t="s">
        <v>34</v>
      </c>
      <c r="G20" s="167"/>
      <c r="H20" s="168"/>
      <c r="I20" s="2"/>
      <c r="J20" s="2"/>
    </row>
    <row r="21" spans="1:10" ht="56.25" customHeight="1" x14ac:dyDescent="0.15">
      <c r="A21" s="2"/>
      <c r="B21" s="158"/>
      <c r="C21" s="164" t="s">
        <v>19</v>
      </c>
      <c r="D21" s="165"/>
      <c r="E21" s="10">
        <v>40000</v>
      </c>
      <c r="F21" s="169" t="s">
        <v>35</v>
      </c>
      <c r="G21" s="167"/>
      <c r="H21" s="168"/>
      <c r="I21" s="2"/>
      <c r="J21" s="2"/>
    </row>
    <row r="22" spans="1:10" ht="27.75" customHeight="1" x14ac:dyDescent="0.15">
      <c r="A22" s="2"/>
      <c r="B22" s="158"/>
      <c r="C22" s="164" t="s">
        <v>18</v>
      </c>
      <c r="D22" s="165"/>
      <c r="E22" s="10">
        <v>40000</v>
      </c>
      <c r="F22" s="166" t="s">
        <v>36</v>
      </c>
      <c r="G22" s="167"/>
      <c r="H22" s="168"/>
      <c r="I22" s="2"/>
      <c r="J22" s="2"/>
    </row>
    <row r="23" spans="1:10" ht="27.75" customHeight="1" x14ac:dyDescent="0.15">
      <c r="A23" s="2"/>
      <c r="B23" s="158"/>
      <c r="C23" s="195"/>
      <c r="D23" s="196"/>
      <c r="E23" s="9"/>
      <c r="F23" s="174"/>
      <c r="G23" s="175"/>
      <c r="H23" s="176"/>
      <c r="I23" s="2"/>
      <c r="J23" s="2"/>
    </row>
    <row r="24" spans="1:10" ht="27.75" customHeight="1" x14ac:dyDescent="0.15">
      <c r="A24" s="2"/>
      <c r="B24" s="158"/>
      <c r="C24" s="195"/>
      <c r="D24" s="196"/>
      <c r="E24" s="9"/>
      <c r="F24" s="138"/>
      <c r="G24" s="139"/>
      <c r="H24" s="140"/>
      <c r="I24" s="2"/>
      <c r="J24" s="2"/>
    </row>
    <row r="25" spans="1:10" ht="30.6" customHeight="1" thickBot="1" x14ac:dyDescent="0.2">
      <c r="A25" s="2"/>
      <c r="B25" s="158"/>
      <c r="C25" s="172"/>
      <c r="D25" s="173"/>
      <c r="E25" s="9"/>
      <c r="F25" s="174"/>
      <c r="G25" s="175"/>
      <c r="H25" s="176"/>
      <c r="I25" s="2"/>
      <c r="J25" s="2"/>
    </row>
    <row r="26" spans="1:10" ht="39" customHeight="1" thickTop="1" x14ac:dyDescent="0.15">
      <c r="A26" s="2"/>
      <c r="B26" s="177" t="s">
        <v>7</v>
      </c>
      <c r="C26" s="178"/>
      <c r="D26" s="179"/>
      <c r="E26" s="102">
        <f>SUM(E19:E25)</f>
        <v>230000</v>
      </c>
      <c r="F26" s="183" t="s">
        <v>5</v>
      </c>
      <c r="G26" s="106">
        <f>0.5*E26</f>
        <v>115000</v>
      </c>
      <c r="H26" s="107"/>
      <c r="I26" s="3"/>
      <c r="J26" s="2"/>
    </row>
    <row r="27" spans="1:10" ht="16.5" customHeight="1" thickBot="1" x14ac:dyDescent="0.2">
      <c r="A27" s="2"/>
      <c r="B27" s="180"/>
      <c r="C27" s="181"/>
      <c r="D27" s="182"/>
      <c r="E27" s="103"/>
      <c r="F27" s="184"/>
      <c r="G27" s="185" t="s">
        <v>4</v>
      </c>
      <c r="H27" s="185"/>
      <c r="I27" s="3"/>
      <c r="J27" s="2"/>
    </row>
    <row r="28" spans="1:10" ht="27.75" customHeight="1" thickTop="1" x14ac:dyDescent="0.15">
      <c r="A28" s="2"/>
      <c r="B28" s="158" t="s">
        <v>8</v>
      </c>
      <c r="C28" s="159" t="s">
        <v>17</v>
      </c>
      <c r="D28" s="160"/>
      <c r="E28" s="10">
        <v>60000</v>
      </c>
      <c r="F28" s="161" t="s">
        <v>39</v>
      </c>
      <c r="G28" s="162"/>
      <c r="H28" s="163"/>
      <c r="I28" s="2"/>
      <c r="J28" s="2"/>
    </row>
    <row r="29" spans="1:10" ht="27.75" customHeight="1" x14ac:dyDescent="0.15">
      <c r="A29" s="2"/>
      <c r="B29" s="158"/>
      <c r="C29" s="164" t="s">
        <v>16</v>
      </c>
      <c r="D29" s="165"/>
      <c r="E29" s="10">
        <v>30000</v>
      </c>
      <c r="F29" s="166" t="s">
        <v>42</v>
      </c>
      <c r="G29" s="167"/>
      <c r="H29" s="168"/>
      <c r="I29" s="2"/>
      <c r="J29" s="2"/>
    </row>
    <row r="30" spans="1:10" ht="27.75" customHeight="1" x14ac:dyDescent="0.15">
      <c r="A30" s="2"/>
      <c r="B30" s="158"/>
      <c r="C30" s="164" t="s">
        <v>15</v>
      </c>
      <c r="D30" s="165"/>
      <c r="E30" s="10">
        <v>20000</v>
      </c>
      <c r="F30" s="166" t="s">
        <v>38</v>
      </c>
      <c r="G30" s="167"/>
      <c r="H30" s="168"/>
      <c r="I30" s="2"/>
      <c r="J30" s="2"/>
    </row>
    <row r="31" spans="1:10" ht="27.75" customHeight="1" x14ac:dyDescent="0.15">
      <c r="A31" s="2"/>
      <c r="B31" s="158"/>
      <c r="C31" s="164" t="s">
        <v>14</v>
      </c>
      <c r="D31" s="165"/>
      <c r="E31" s="10">
        <v>60000</v>
      </c>
      <c r="F31" s="169" t="s">
        <v>40</v>
      </c>
      <c r="G31" s="170"/>
      <c r="H31" s="171"/>
      <c r="I31" s="2"/>
      <c r="J31" s="2"/>
    </row>
    <row r="32" spans="1:10" ht="27.75" customHeight="1" x14ac:dyDescent="0.15">
      <c r="A32" s="2"/>
      <c r="B32" s="158"/>
      <c r="C32" s="172"/>
      <c r="D32" s="173"/>
      <c r="E32" s="9"/>
      <c r="F32" s="141"/>
      <c r="G32" s="142"/>
      <c r="H32" s="143"/>
      <c r="I32" s="2"/>
      <c r="J32" s="2"/>
    </row>
    <row r="33" spans="1:10" ht="35.25" customHeight="1" thickBot="1" x14ac:dyDescent="0.2">
      <c r="A33" s="2"/>
      <c r="B33" s="144" t="s">
        <v>9</v>
      </c>
      <c r="C33" s="145"/>
      <c r="D33" s="146"/>
      <c r="E33" s="23">
        <f>SUM(E28:E32)</f>
        <v>170000</v>
      </c>
      <c r="F33" s="147"/>
      <c r="G33" s="148"/>
      <c r="H33" s="149"/>
      <c r="I33" s="2"/>
      <c r="J33" s="2"/>
    </row>
    <row r="34" spans="1:10" ht="35.25" customHeight="1" thickTop="1" thickBot="1" x14ac:dyDescent="0.2">
      <c r="A34" s="2"/>
      <c r="B34" s="150" t="s">
        <v>12</v>
      </c>
      <c r="C34" s="151"/>
      <c r="D34" s="152"/>
      <c r="E34" s="24">
        <f>E26+E33</f>
        <v>400000</v>
      </c>
      <c r="F34" s="153"/>
      <c r="G34" s="154"/>
      <c r="H34" s="155"/>
      <c r="I34" s="2"/>
      <c r="J34" s="2"/>
    </row>
    <row r="35" spans="1:10" ht="78" customHeight="1" x14ac:dyDescent="0.15">
      <c r="A35" s="2"/>
      <c r="B35" s="156" t="s">
        <v>31</v>
      </c>
      <c r="C35" s="157"/>
      <c r="D35" s="157"/>
      <c r="E35" s="157"/>
      <c r="F35" s="157"/>
      <c r="G35" s="157"/>
      <c r="H35" s="157"/>
      <c r="I35" s="2"/>
      <c r="J35" s="2"/>
    </row>
    <row r="36" spans="1:10" ht="19.5" customHeight="1" x14ac:dyDescent="0.15">
      <c r="B36" s="122"/>
      <c r="C36" s="122"/>
      <c r="D36" s="122"/>
      <c r="E36" s="27"/>
      <c r="F36" s="5"/>
      <c r="G36" s="5"/>
      <c r="H36" s="5"/>
    </row>
    <row r="37" spans="1:10" ht="19.5" customHeight="1" x14ac:dyDescent="0.15">
      <c r="B37" s="122"/>
      <c r="C37" s="122"/>
      <c r="D37" s="122"/>
      <c r="E37" s="27"/>
      <c r="F37" s="123"/>
      <c r="G37" s="28"/>
      <c r="H37" s="28"/>
    </row>
    <row r="38" spans="1:10" ht="19.5" customHeight="1" x14ac:dyDescent="0.15">
      <c r="B38" s="122"/>
      <c r="C38" s="122"/>
      <c r="D38" s="122"/>
      <c r="E38" s="27"/>
      <c r="F38" s="123"/>
      <c r="G38" s="28"/>
      <c r="H38" s="28"/>
    </row>
    <row r="39" spans="1:10" ht="23.25" customHeight="1" x14ac:dyDescent="0.15">
      <c r="B39" s="7"/>
      <c r="C39" s="7"/>
      <c r="D39" s="7"/>
      <c r="E39" s="7"/>
      <c r="F39" s="7"/>
      <c r="G39" s="7"/>
      <c r="H39" s="7"/>
    </row>
    <row r="40" spans="1:10" ht="25.5" customHeight="1" x14ac:dyDescent="0.15">
      <c r="D40" s="27"/>
      <c r="E40" s="5"/>
    </row>
  </sheetData>
  <mergeCells count="60">
    <mergeCell ref="B13:D14"/>
    <mergeCell ref="F13:H14"/>
    <mergeCell ref="B1:J1"/>
    <mergeCell ref="B2:H2"/>
    <mergeCell ref="B4:D4"/>
    <mergeCell ref="F4:H4"/>
    <mergeCell ref="B5:C8"/>
    <mergeCell ref="F5:H5"/>
    <mergeCell ref="F6:H6"/>
    <mergeCell ref="F7:H7"/>
    <mergeCell ref="F8:H8"/>
    <mergeCell ref="B9:C12"/>
    <mergeCell ref="F9:H9"/>
    <mergeCell ref="F10:H10"/>
    <mergeCell ref="F11:H11"/>
    <mergeCell ref="F12:H12"/>
    <mergeCell ref="B15:D15"/>
    <mergeCell ref="F15:H15"/>
    <mergeCell ref="B18:D18"/>
    <mergeCell ref="F18:H18"/>
    <mergeCell ref="B19:B25"/>
    <mergeCell ref="C19:D19"/>
    <mergeCell ref="F19:H19"/>
    <mergeCell ref="C20:D20"/>
    <mergeCell ref="F20:H20"/>
    <mergeCell ref="C21:D21"/>
    <mergeCell ref="F21:H21"/>
    <mergeCell ref="C22:D22"/>
    <mergeCell ref="F22:H22"/>
    <mergeCell ref="C23:D23"/>
    <mergeCell ref="F23:H23"/>
    <mergeCell ref="C24:D24"/>
    <mergeCell ref="F30:H30"/>
    <mergeCell ref="C31:D31"/>
    <mergeCell ref="F31:H31"/>
    <mergeCell ref="C32:D32"/>
    <mergeCell ref="C25:D25"/>
    <mergeCell ref="F25:H25"/>
    <mergeCell ref="B26:D27"/>
    <mergeCell ref="E26:E27"/>
    <mergeCell ref="F26:F27"/>
    <mergeCell ref="G26:H26"/>
    <mergeCell ref="G27:H27"/>
    <mergeCell ref="C30:D30"/>
    <mergeCell ref="F24:H24"/>
    <mergeCell ref="B36:D36"/>
    <mergeCell ref="B37:D37"/>
    <mergeCell ref="F37:F38"/>
    <mergeCell ref="B38:D38"/>
    <mergeCell ref="F32:H32"/>
    <mergeCell ref="B33:D33"/>
    <mergeCell ref="F33:H33"/>
    <mergeCell ref="B34:D34"/>
    <mergeCell ref="F34:H34"/>
    <mergeCell ref="B35:H35"/>
    <mergeCell ref="B28:B32"/>
    <mergeCell ref="C28:D28"/>
    <mergeCell ref="F28:H28"/>
    <mergeCell ref="C29:D29"/>
    <mergeCell ref="F29:H29"/>
  </mergeCells>
  <phoneticPr fontId="2"/>
  <printOptions horizontalCentered="1" verticalCentered="1"/>
  <pageMargins left="0" right="0" top="0" bottom="0" header="0" footer="0.39370078740157483"/>
  <pageSetup paperSize="9" scale="87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R8収支予算書（ベーシック） </vt:lpstr>
      <vt:lpstr>記入例）R8収支予算書（ベーシック）</vt:lpstr>
      <vt:lpstr>'R8収支予算書（ベーシック） '!Print_Area</vt:lpstr>
      <vt:lpstr>'記入例）R8収支予算書（ベーシック）'!Print_Area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2026-02-25T00:12:27Z</dcterms:modified>
</cp:coreProperties>
</file>